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Minggu 1" sheetId="1" r:id="rId1"/>
    <sheet name="Minggu 2" sheetId="2" r:id="rId2"/>
    <sheet name="Minggu 3" sheetId="3" r:id="rId3"/>
    <sheet name="Minggu 4" sheetId="4" r:id="rId4"/>
  </sheets>
  <calcPr calcId="124519"/>
</workbook>
</file>

<file path=xl/calcChain.xml><?xml version="1.0" encoding="utf-8"?>
<calcChain xmlns="http://schemas.openxmlformats.org/spreadsheetml/2006/main">
  <c r="I85" i="3"/>
  <c r="W84" i="4" l="1"/>
  <c r="AB84"/>
  <c r="AG84"/>
  <c r="AL84"/>
  <c r="W85"/>
  <c r="AB85"/>
  <c r="AG85"/>
  <c r="AL85"/>
  <c r="W86"/>
  <c r="AB86"/>
  <c r="AG86"/>
  <c r="AL86"/>
  <c r="W87"/>
  <c r="AB87"/>
  <c r="AG87"/>
  <c r="AL87"/>
  <c r="W88"/>
  <c r="AB88"/>
  <c r="AG88"/>
  <c r="AL88"/>
  <c r="W89"/>
  <c r="AB89"/>
  <c r="AG89"/>
  <c r="AL89"/>
  <c r="W90"/>
  <c r="AB90"/>
  <c r="AG90"/>
  <c r="AL90"/>
  <c r="W91"/>
  <c r="AB91"/>
  <c r="AG91"/>
  <c r="AL91"/>
  <c r="W92"/>
  <c r="AB92"/>
  <c r="AG92"/>
  <c r="AL92"/>
  <c r="W93"/>
  <c r="AB93"/>
  <c r="AG93"/>
  <c r="AL93"/>
  <c r="W94"/>
  <c r="AB94"/>
  <c r="AG94"/>
  <c r="AL94"/>
  <c r="AL83" l="1"/>
  <c r="AL82"/>
  <c r="AL81"/>
  <c r="AL80"/>
  <c r="AL79"/>
  <c r="AL78"/>
  <c r="AL77"/>
  <c r="AL76"/>
  <c r="AL75"/>
  <c r="AL74"/>
  <c r="AL73"/>
  <c r="AL72"/>
  <c r="AL71"/>
  <c r="AL70"/>
  <c r="AL69"/>
  <c r="AL68"/>
  <c r="AL67"/>
  <c r="AL66"/>
  <c r="AL65"/>
  <c r="AL64"/>
  <c r="AL63"/>
  <c r="AL62"/>
  <c r="AL61"/>
  <c r="AL60"/>
  <c r="AL59"/>
  <c r="AL58"/>
  <c r="AL57"/>
  <c r="AL56"/>
  <c r="AL55"/>
  <c r="AL54"/>
  <c r="AL53"/>
  <c r="AL52"/>
  <c r="AL51"/>
  <c r="AL50"/>
  <c r="AL49"/>
  <c r="AL48"/>
  <c r="AL47"/>
  <c r="AL46"/>
  <c r="AL45"/>
  <c r="AL44"/>
  <c r="AL43"/>
  <c r="AL42"/>
  <c r="AL41"/>
  <c r="AL40"/>
  <c r="AL39"/>
  <c r="AL38"/>
  <c r="AL37"/>
  <c r="AL36"/>
  <c r="AL35"/>
  <c r="AL34"/>
  <c r="AL33"/>
  <c r="AL32"/>
  <c r="AL31"/>
  <c r="AL30"/>
  <c r="AL29"/>
  <c r="AL28"/>
  <c r="AL27"/>
  <c r="AL26"/>
  <c r="AL25"/>
  <c r="AL24"/>
  <c r="AL23"/>
  <c r="AL22"/>
  <c r="AL21"/>
  <c r="AL20"/>
  <c r="AL19"/>
  <c r="AL18"/>
  <c r="AL17"/>
  <c r="AL16"/>
  <c r="AL15"/>
  <c r="AL14"/>
  <c r="AL13"/>
  <c r="AL12"/>
  <c r="AL11"/>
  <c r="AL10"/>
  <c r="AL9"/>
  <c r="AL8"/>
  <c r="AL7"/>
  <c r="AL6"/>
  <c r="AL5"/>
  <c r="AL4"/>
  <c r="AL3"/>
  <c r="AG83"/>
  <c r="AG82"/>
  <c r="AG81"/>
  <c r="AG80"/>
  <c r="AG79"/>
  <c r="AG78"/>
  <c r="AG77"/>
  <c r="AG76"/>
  <c r="AG75"/>
  <c r="AG74"/>
  <c r="AG73"/>
  <c r="AG72"/>
  <c r="AG71"/>
  <c r="AG70"/>
  <c r="AG69"/>
  <c r="AG68"/>
  <c r="AG67"/>
  <c r="AG66"/>
  <c r="AG65"/>
  <c r="AG64"/>
  <c r="AG63"/>
  <c r="AG62"/>
  <c r="AG61"/>
  <c r="AG60"/>
  <c r="AG59"/>
  <c r="AG58"/>
  <c r="AG57"/>
  <c r="AG56"/>
  <c r="AG55"/>
  <c r="AG54"/>
  <c r="AG53"/>
  <c r="AG52"/>
  <c r="AG51"/>
  <c r="AG50"/>
  <c r="AG49"/>
  <c r="AG48"/>
  <c r="AG47"/>
  <c r="AG4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AG26"/>
  <c r="AG25"/>
  <c r="AG24"/>
  <c r="AG23"/>
  <c r="AG22"/>
  <c r="AG21"/>
  <c r="AG20"/>
  <c r="AG19"/>
  <c r="AG18"/>
  <c r="AG17"/>
  <c r="AG16"/>
  <c r="AG15"/>
  <c r="AG14"/>
  <c r="AG13"/>
  <c r="AG12"/>
  <c r="AG11"/>
  <c r="AG10"/>
  <c r="AG9"/>
  <c r="AG8"/>
  <c r="AG7"/>
  <c r="AG6"/>
  <c r="AG5"/>
  <c r="AG4"/>
  <c r="AG3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B4"/>
  <c r="AB3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H94" i="1" l="1"/>
  <c r="I94" s="1"/>
  <c r="AC94"/>
  <c r="AH94"/>
  <c r="AM94"/>
  <c r="H4" i="4"/>
  <c r="I4" s="1"/>
  <c r="N4" s="1"/>
  <c r="M4"/>
  <c r="R4"/>
  <c r="H5"/>
  <c r="I5" s="1"/>
  <c r="M5"/>
  <c r="R5"/>
  <c r="H6"/>
  <c r="I6" s="1"/>
  <c r="M6"/>
  <c r="R6"/>
  <c r="H7"/>
  <c r="I7" s="1"/>
  <c r="M7"/>
  <c r="R7"/>
  <c r="H8"/>
  <c r="I8" s="1"/>
  <c r="M8"/>
  <c r="R8"/>
  <c r="H9"/>
  <c r="I9" s="1"/>
  <c r="M9"/>
  <c r="R9"/>
  <c r="H10"/>
  <c r="I10" s="1"/>
  <c r="N10" s="1"/>
  <c r="M10"/>
  <c r="R10"/>
  <c r="H11"/>
  <c r="I11" s="1"/>
  <c r="M11"/>
  <c r="R11"/>
  <c r="H12"/>
  <c r="I12" s="1"/>
  <c r="M12"/>
  <c r="R12"/>
  <c r="H13"/>
  <c r="I13" s="1"/>
  <c r="M13"/>
  <c r="R13"/>
  <c r="H14"/>
  <c r="I14" s="1"/>
  <c r="M14"/>
  <c r="R14"/>
  <c r="H15"/>
  <c r="I15" s="1"/>
  <c r="M15"/>
  <c r="R15"/>
  <c r="H16"/>
  <c r="I16" s="1"/>
  <c r="M16"/>
  <c r="R16"/>
  <c r="H17"/>
  <c r="I17" s="1"/>
  <c r="M17"/>
  <c r="R17"/>
  <c r="H18"/>
  <c r="I18" s="1"/>
  <c r="M18"/>
  <c r="R18"/>
  <c r="H19"/>
  <c r="I19" s="1"/>
  <c r="M19"/>
  <c r="R19"/>
  <c r="H20"/>
  <c r="I20" s="1"/>
  <c r="M20"/>
  <c r="R20"/>
  <c r="H21"/>
  <c r="I21" s="1"/>
  <c r="M21"/>
  <c r="R21"/>
  <c r="H22"/>
  <c r="I22" s="1"/>
  <c r="M22"/>
  <c r="R22"/>
  <c r="H23"/>
  <c r="I23" s="1"/>
  <c r="M23"/>
  <c r="R23"/>
  <c r="H24"/>
  <c r="I24" s="1"/>
  <c r="M24"/>
  <c r="R24"/>
  <c r="H25"/>
  <c r="I25" s="1"/>
  <c r="M25"/>
  <c r="R25"/>
  <c r="H26"/>
  <c r="I26" s="1"/>
  <c r="M26"/>
  <c r="R26"/>
  <c r="H27"/>
  <c r="I27" s="1"/>
  <c r="M27"/>
  <c r="R27"/>
  <c r="H28"/>
  <c r="I28" s="1"/>
  <c r="M28"/>
  <c r="R28"/>
  <c r="H29"/>
  <c r="I29" s="1"/>
  <c r="M29"/>
  <c r="R29"/>
  <c r="H30"/>
  <c r="I30" s="1"/>
  <c r="M30"/>
  <c r="R30"/>
  <c r="H31"/>
  <c r="I31" s="1"/>
  <c r="M31"/>
  <c r="R31"/>
  <c r="H32"/>
  <c r="I32" s="1"/>
  <c r="M32"/>
  <c r="R32"/>
  <c r="H33"/>
  <c r="I33" s="1"/>
  <c r="M33"/>
  <c r="R33"/>
  <c r="H34"/>
  <c r="I34" s="1"/>
  <c r="M34"/>
  <c r="R34"/>
  <c r="H35"/>
  <c r="I35" s="1"/>
  <c r="N35" s="1"/>
  <c r="M35"/>
  <c r="R35"/>
  <c r="H36"/>
  <c r="I36" s="1"/>
  <c r="M36"/>
  <c r="R36"/>
  <c r="H37"/>
  <c r="I37" s="1"/>
  <c r="M37"/>
  <c r="R37"/>
  <c r="H38"/>
  <c r="I38" s="1"/>
  <c r="M38"/>
  <c r="R38"/>
  <c r="H39"/>
  <c r="I39" s="1"/>
  <c r="M39"/>
  <c r="R39"/>
  <c r="H40"/>
  <c r="I40" s="1"/>
  <c r="M40"/>
  <c r="R40"/>
  <c r="H41"/>
  <c r="I41" s="1"/>
  <c r="N41" s="1"/>
  <c r="M41"/>
  <c r="R41"/>
  <c r="H42"/>
  <c r="I42" s="1"/>
  <c r="M42"/>
  <c r="R42"/>
  <c r="H43"/>
  <c r="I43" s="1"/>
  <c r="M43"/>
  <c r="R43"/>
  <c r="H44"/>
  <c r="I44" s="1"/>
  <c r="M44"/>
  <c r="R44"/>
  <c r="H45"/>
  <c r="I45" s="1"/>
  <c r="M45"/>
  <c r="R45"/>
  <c r="H46"/>
  <c r="I46" s="1"/>
  <c r="M46"/>
  <c r="R46"/>
  <c r="H47"/>
  <c r="I47" s="1"/>
  <c r="N47" s="1"/>
  <c r="M47"/>
  <c r="R47"/>
  <c r="H48"/>
  <c r="I48" s="1"/>
  <c r="M48"/>
  <c r="R48"/>
  <c r="H49"/>
  <c r="I49" s="1"/>
  <c r="N49" s="1"/>
  <c r="M49"/>
  <c r="R49"/>
  <c r="H50"/>
  <c r="I50" s="1"/>
  <c r="M50"/>
  <c r="R50"/>
  <c r="H51"/>
  <c r="I51" s="1"/>
  <c r="N51" s="1"/>
  <c r="M51"/>
  <c r="R51"/>
  <c r="H52"/>
  <c r="I52" s="1"/>
  <c r="M52"/>
  <c r="R52"/>
  <c r="H53"/>
  <c r="I53" s="1"/>
  <c r="N53" s="1"/>
  <c r="M53"/>
  <c r="R53"/>
  <c r="H54"/>
  <c r="I54" s="1"/>
  <c r="M54"/>
  <c r="R54"/>
  <c r="H55"/>
  <c r="I55" s="1"/>
  <c r="M55"/>
  <c r="R55"/>
  <c r="H56"/>
  <c r="I56" s="1"/>
  <c r="M56"/>
  <c r="R56"/>
  <c r="H57"/>
  <c r="I57" s="1"/>
  <c r="N57" s="1"/>
  <c r="M57"/>
  <c r="R57"/>
  <c r="H58"/>
  <c r="I58" s="1"/>
  <c r="M58"/>
  <c r="R58"/>
  <c r="H59"/>
  <c r="I59" s="1"/>
  <c r="M59"/>
  <c r="R59"/>
  <c r="H60"/>
  <c r="I60" s="1"/>
  <c r="M60"/>
  <c r="R60"/>
  <c r="H61"/>
  <c r="I61" s="1"/>
  <c r="M61"/>
  <c r="R61"/>
  <c r="H62"/>
  <c r="I62" s="1"/>
  <c r="M62"/>
  <c r="R62"/>
  <c r="H63"/>
  <c r="I63" s="1"/>
  <c r="M63"/>
  <c r="R63"/>
  <c r="H64"/>
  <c r="I64" s="1"/>
  <c r="M64"/>
  <c r="R64"/>
  <c r="H65"/>
  <c r="I65" s="1"/>
  <c r="N65" s="1"/>
  <c r="M65"/>
  <c r="R65"/>
  <c r="H66"/>
  <c r="I66" s="1"/>
  <c r="M66"/>
  <c r="R66"/>
  <c r="H67"/>
  <c r="I67" s="1"/>
  <c r="N67" s="1"/>
  <c r="M67"/>
  <c r="R67"/>
  <c r="H68"/>
  <c r="I68" s="1"/>
  <c r="M68"/>
  <c r="R68"/>
  <c r="H69"/>
  <c r="I69" s="1"/>
  <c r="M69"/>
  <c r="R69"/>
  <c r="H70"/>
  <c r="I70"/>
  <c r="N70" s="1"/>
  <c r="M70"/>
  <c r="R70"/>
  <c r="H71"/>
  <c r="I71" s="1"/>
  <c r="M71"/>
  <c r="R71"/>
  <c r="H72"/>
  <c r="I72" s="1"/>
  <c r="N72" s="1"/>
  <c r="M72"/>
  <c r="R72"/>
  <c r="H73"/>
  <c r="I73" s="1"/>
  <c r="M73"/>
  <c r="R73"/>
  <c r="H74"/>
  <c r="I74" s="1"/>
  <c r="N74" s="1"/>
  <c r="M74"/>
  <c r="R74"/>
  <c r="H75"/>
  <c r="I75" s="1"/>
  <c r="M75"/>
  <c r="R75"/>
  <c r="H76"/>
  <c r="I76" s="1"/>
  <c r="M76"/>
  <c r="R76"/>
  <c r="H77"/>
  <c r="I77" s="1"/>
  <c r="M77"/>
  <c r="R77"/>
  <c r="H78"/>
  <c r="I78" s="1"/>
  <c r="N78" s="1"/>
  <c r="M78"/>
  <c r="R78"/>
  <c r="H79"/>
  <c r="I79" s="1"/>
  <c r="M79"/>
  <c r="R79"/>
  <c r="H80"/>
  <c r="I80" s="1"/>
  <c r="M80"/>
  <c r="R80"/>
  <c r="H81"/>
  <c r="I81" s="1"/>
  <c r="M81"/>
  <c r="R81"/>
  <c r="H82"/>
  <c r="I82" s="1"/>
  <c r="M82"/>
  <c r="R82"/>
  <c r="H83"/>
  <c r="I83" s="1"/>
  <c r="M83"/>
  <c r="R83"/>
  <c r="H84"/>
  <c r="I84" s="1"/>
  <c r="M84"/>
  <c r="R84"/>
  <c r="H85"/>
  <c r="I85" s="1"/>
  <c r="M85"/>
  <c r="R85"/>
  <c r="H86"/>
  <c r="I86" s="1"/>
  <c r="M86"/>
  <c r="R86"/>
  <c r="H87"/>
  <c r="I87" s="1"/>
  <c r="M87"/>
  <c r="R87"/>
  <c r="H88"/>
  <c r="I88" s="1"/>
  <c r="M88"/>
  <c r="R88"/>
  <c r="H89"/>
  <c r="I89" s="1"/>
  <c r="M89"/>
  <c r="R89"/>
  <c r="H90"/>
  <c r="I90" s="1"/>
  <c r="N90" s="1"/>
  <c r="M90"/>
  <c r="R90"/>
  <c r="H91"/>
  <c r="I91" s="1"/>
  <c r="M91"/>
  <c r="R91"/>
  <c r="H92"/>
  <c r="I92" s="1"/>
  <c r="M92"/>
  <c r="R92"/>
  <c r="H93"/>
  <c r="I93" s="1"/>
  <c r="M93"/>
  <c r="R93"/>
  <c r="H94"/>
  <c r="I94" s="1"/>
  <c r="M94"/>
  <c r="R94"/>
  <c r="H85" i="3"/>
  <c r="M85"/>
  <c r="R85"/>
  <c r="W85"/>
  <c r="AB85"/>
  <c r="AH85"/>
  <c r="AM85"/>
  <c r="H86"/>
  <c r="I86" s="1"/>
  <c r="M86"/>
  <c r="R86"/>
  <c r="W86"/>
  <c r="AB86"/>
  <c r="AH86"/>
  <c r="AM86"/>
  <c r="H87"/>
  <c r="M87"/>
  <c r="R87"/>
  <c r="W87"/>
  <c r="AB87"/>
  <c r="AH87"/>
  <c r="AM87"/>
  <c r="H88"/>
  <c r="I88" s="1"/>
  <c r="M88"/>
  <c r="R88"/>
  <c r="W88"/>
  <c r="AB88"/>
  <c r="AH88"/>
  <c r="AM88"/>
  <c r="H89"/>
  <c r="I89" s="1"/>
  <c r="M89"/>
  <c r="R89"/>
  <c r="W89"/>
  <c r="AB89"/>
  <c r="AH89"/>
  <c r="AM89"/>
  <c r="H90"/>
  <c r="I90" s="1"/>
  <c r="M90"/>
  <c r="R90"/>
  <c r="W90"/>
  <c r="AB90"/>
  <c r="AH90"/>
  <c r="AM90"/>
  <c r="H91"/>
  <c r="I91" s="1"/>
  <c r="M91"/>
  <c r="R91"/>
  <c r="W91"/>
  <c r="AB91"/>
  <c r="AH91"/>
  <c r="AM91"/>
  <c r="H92"/>
  <c r="I92" s="1"/>
  <c r="M92"/>
  <c r="R92"/>
  <c r="W92"/>
  <c r="AB92"/>
  <c r="AH92"/>
  <c r="AM92"/>
  <c r="H93"/>
  <c r="I93" s="1"/>
  <c r="M93"/>
  <c r="R93"/>
  <c r="W93"/>
  <c r="AB93"/>
  <c r="AH93"/>
  <c r="AM93"/>
  <c r="H94"/>
  <c r="I94" s="1"/>
  <c r="N94" s="1"/>
  <c r="M94"/>
  <c r="R94"/>
  <c r="W94"/>
  <c r="AB94"/>
  <c r="AH94"/>
  <c r="AM94"/>
  <c r="H83" i="2"/>
  <c r="I83" s="1"/>
  <c r="M83"/>
  <c r="R83"/>
  <c r="H84"/>
  <c r="I84" s="1"/>
  <c r="M84"/>
  <c r="R84"/>
  <c r="H85"/>
  <c r="I85" s="1"/>
  <c r="M85"/>
  <c r="R85"/>
  <c r="S85" s="1"/>
  <c r="H86"/>
  <c r="I86" s="1"/>
  <c r="M86"/>
  <c r="R86"/>
  <c r="H87"/>
  <c r="I87" s="1"/>
  <c r="M87"/>
  <c r="R87"/>
  <c r="H88"/>
  <c r="I88" s="1"/>
  <c r="M88"/>
  <c r="R88"/>
  <c r="H89"/>
  <c r="I89" s="1"/>
  <c r="N89" s="1"/>
  <c r="M89"/>
  <c r="R89"/>
  <c r="H90"/>
  <c r="I90" s="1"/>
  <c r="M90"/>
  <c r="R90"/>
  <c r="H91"/>
  <c r="I91" s="1"/>
  <c r="N91" s="1"/>
  <c r="M91"/>
  <c r="R91"/>
  <c r="H92"/>
  <c r="I92" s="1"/>
  <c r="M92"/>
  <c r="R92"/>
  <c r="H93"/>
  <c r="I93" s="1"/>
  <c r="N93" s="1"/>
  <c r="M93"/>
  <c r="R93"/>
  <c r="H94"/>
  <c r="I94" s="1"/>
  <c r="M94"/>
  <c r="R94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H4"/>
  <c r="I4" s="1"/>
  <c r="H5"/>
  <c r="I5" s="1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18"/>
  <c r="I18" s="1"/>
  <c r="N18" s="1"/>
  <c r="H19"/>
  <c r="I19" s="1"/>
  <c r="H20"/>
  <c r="I20" s="1"/>
  <c r="N20" s="1"/>
  <c r="H21"/>
  <c r="I21" s="1"/>
  <c r="H22"/>
  <c r="I22" s="1"/>
  <c r="N22" s="1"/>
  <c r="H23"/>
  <c r="I23" s="1"/>
  <c r="H24"/>
  <c r="I24" s="1"/>
  <c r="N24" s="1"/>
  <c r="H25"/>
  <c r="I25" s="1"/>
  <c r="H26"/>
  <c r="I26" s="1"/>
  <c r="N26" s="1"/>
  <c r="H27"/>
  <c r="I27" s="1"/>
  <c r="H28"/>
  <c r="I28" s="1"/>
  <c r="N28" s="1"/>
  <c r="H29"/>
  <c r="I29" s="1"/>
  <c r="H30"/>
  <c r="I30" s="1"/>
  <c r="N30" s="1"/>
  <c r="H31"/>
  <c r="I31" s="1"/>
  <c r="H32"/>
  <c r="I32" s="1"/>
  <c r="H33"/>
  <c r="I33" s="1"/>
  <c r="H34"/>
  <c r="I34" s="1"/>
  <c r="N34" s="1"/>
  <c r="H35"/>
  <c r="I35" s="1"/>
  <c r="H36"/>
  <c r="I36" s="1"/>
  <c r="N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N46" s="1"/>
  <c r="H47"/>
  <c r="I47" s="1"/>
  <c r="H48"/>
  <c r="I48" s="1"/>
  <c r="H49"/>
  <c r="I49" s="1"/>
  <c r="H50"/>
  <c r="I50" s="1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N92" i="4" l="1"/>
  <c r="N87"/>
  <c r="N85"/>
  <c r="S85" s="1"/>
  <c r="X85" s="1"/>
  <c r="N33"/>
  <c r="N31"/>
  <c r="S31" s="1"/>
  <c r="X31" s="1"/>
  <c r="N29"/>
  <c r="N27"/>
  <c r="S27" s="1"/>
  <c r="X27" s="1"/>
  <c r="N23"/>
  <c r="N21"/>
  <c r="N19"/>
  <c r="N17"/>
  <c r="N7"/>
  <c r="N84"/>
  <c r="N80"/>
  <c r="N44"/>
  <c r="S44" s="1"/>
  <c r="N87" i="3"/>
  <c r="N92"/>
  <c r="S91" i="2"/>
  <c r="N92"/>
  <c r="N90"/>
  <c r="S90" s="1"/>
  <c r="N86"/>
  <c r="N84"/>
  <c r="S84" s="1"/>
  <c r="N35"/>
  <c r="N33"/>
  <c r="N31"/>
  <c r="N29"/>
  <c r="N27"/>
  <c r="N25"/>
  <c r="N23"/>
  <c r="N21"/>
  <c r="N19"/>
  <c r="N17"/>
  <c r="N83"/>
  <c r="X90"/>
  <c r="S89"/>
  <c r="S83"/>
  <c r="X83" s="1"/>
  <c r="S36"/>
  <c r="X36" s="1"/>
  <c r="S34"/>
  <c r="X34" s="1"/>
  <c r="S31"/>
  <c r="X31" s="1"/>
  <c r="AC31" s="1"/>
  <c r="AH31" s="1"/>
  <c r="AM31" s="1"/>
  <c r="S29"/>
  <c r="X29" s="1"/>
  <c r="S27"/>
  <c r="X27" s="1"/>
  <c r="AC27" s="1"/>
  <c r="AH27" s="1"/>
  <c r="S25"/>
  <c r="X25" s="1"/>
  <c r="AC25" s="1"/>
  <c r="AH25" s="1"/>
  <c r="S23"/>
  <c r="X23" s="1"/>
  <c r="AC23" s="1"/>
  <c r="AH23" s="1"/>
  <c r="S21"/>
  <c r="X21" s="1"/>
  <c r="AC21" s="1"/>
  <c r="AH21" s="1"/>
  <c r="S19"/>
  <c r="X19" s="1"/>
  <c r="AC19" s="1"/>
  <c r="AH19" s="1"/>
  <c r="S17"/>
  <c r="X17" s="1"/>
  <c r="AC17" s="1"/>
  <c r="AH17" s="1"/>
  <c r="S92"/>
  <c r="X92" s="1"/>
  <c r="S93"/>
  <c r="X93" s="1"/>
  <c r="X91"/>
  <c r="AC91" s="1"/>
  <c r="AH91" s="1"/>
  <c r="AM91" s="1"/>
  <c r="X89"/>
  <c r="X85"/>
  <c r="X84"/>
  <c r="S35"/>
  <c r="X35" s="1"/>
  <c r="AC35" s="1"/>
  <c r="AH35" s="1"/>
  <c r="AM35" s="1"/>
  <c r="S33"/>
  <c r="X33" s="1"/>
  <c r="S30"/>
  <c r="X30" s="1"/>
  <c r="S28"/>
  <c r="X28" s="1"/>
  <c r="AC28" s="1"/>
  <c r="AH28" s="1"/>
  <c r="S26"/>
  <c r="X26" s="1"/>
  <c r="AC26" s="1"/>
  <c r="AH26" s="1"/>
  <c r="AM26" s="1"/>
  <c r="S24"/>
  <c r="X24" s="1"/>
  <c r="AC24" s="1"/>
  <c r="AH24" s="1"/>
  <c r="S22"/>
  <c r="X22" s="1"/>
  <c r="AC22" s="1"/>
  <c r="AH22" s="1"/>
  <c r="AM22" s="1"/>
  <c r="S20"/>
  <c r="X20" s="1"/>
  <c r="AC20" s="1"/>
  <c r="AH20" s="1"/>
  <c r="S18"/>
  <c r="X18" s="1"/>
  <c r="AC18" s="1"/>
  <c r="AH18" s="1"/>
  <c r="AM18" s="1"/>
  <c r="S46"/>
  <c r="N88"/>
  <c r="S86"/>
  <c r="N93" i="3"/>
  <c r="N91"/>
  <c r="S91" s="1"/>
  <c r="X91" s="1"/>
  <c r="AC91" s="1"/>
  <c r="S87"/>
  <c r="X87" s="1"/>
  <c r="AC87" s="1"/>
  <c r="S94"/>
  <c r="X94" s="1"/>
  <c r="AC94" s="1"/>
  <c r="AI94" s="1"/>
  <c r="AN94" s="1"/>
  <c r="S92"/>
  <c r="X92" s="1"/>
  <c r="AC92" s="1"/>
  <c r="N90"/>
  <c r="S90" s="1"/>
  <c r="X90" s="1"/>
  <c r="AC90" s="1"/>
  <c r="N88"/>
  <c r="S88" s="1"/>
  <c r="X88" s="1"/>
  <c r="AC88" s="1"/>
  <c r="N75" i="4"/>
  <c r="N61"/>
  <c r="N54"/>
  <c r="N42"/>
  <c r="N8"/>
  <c r="N91"/>
  <c r="N76"/>
  <c r="S57"/>
  <c r="N15"/>
  <c r="N13"/>
  <c r="N11"/>
  <c r="N9"/>
  <c r="S9" s="1"/>
  <c r="X9" s="1"/>
  <c r="N5"/>
  <c r="S91"/>
  <c r="X91" s="1"/>
  <c r="S75"/>
  <c r="X75" s="1"/>
  <c r="S67"/>
  <c r="S65"/>
  <c r="S54"/>
  <c r="S51"/>
  <c r="S49"/>
  <c r="S47"/>
  <c r="N93"/>
  <c r="S93" s="1"/>
  <c r="N89"/>
  <c r="S89" s="1"/>
  <c r="X89" s="1"/>
  <c r="N88"/>
  <c r="N83"/>
  <c r="S83" s="1"/>
  <c r="X83" s="1"/>
  <c r="N82"/>
  <c r="S82" s="1"/>
  <c r="X82" s="1"/>
  <c r="N81"/>
  <c r="N77"/>
  <c r="S77" s="1"/>
  <c r="X77" s="1"/>
  <c r="N73"/>
  <c r="S73" s="1"/>
  <c r="X73" s="1"/>
  <c r="N69"/>
  <c r="S69" s="1"/>
  <c r="X69" s="1"/>
  <c r="N68"/>
  <c r="S68" s="1"/>
  <c r="X68" s="1"/>
  <c r="N66"/>
  <c r="S66" s="1"/>
  <c r="N64"/>
  <c r="S64" s="1"/>
  <c r="N55"/>
  <c r="S55" s="1"/>
  <c r="N52"/>
  <c r="S52" s="1"/>
  <c r="N50"/>
  <c r="S50" s="1"/>
  <c r="N48"/>
  <c r="S48" s="1"/>
  <c r="N45"/>
  <c r="S45" s="1"/>
  <c r="N94"/>
  <c r="S94" s="1"/>
  <c r="X94" s="1"/>
  <c r="S92"/>
  <c r="X92" s="1"/>
  <c r="S90"/>
  <c r="X90" s="1"/>
  <c r="S88"/>
  <c r="X88" s="1"/>
  <c r="S87"/>
  <c r="X87" s="1"/>
  <c r="S84"/>
  <c r="X84" s="1"/>
  <c r="S81"/>
  <c r="X81" s="1"/>
  <c r="S80"/>
  <c r="X80" s="1"/>
  <c r="S78"/>
  <c r="X78" s="1"/>
  <c r="S76"/>
  <c r="X76" s="1"/>
  <c r="S74"/>
  <c r="X74" s="1"/>
  <c r="S72"/>
  <c r="X72" s="1"/>
  <c r="S70"/>
  <c r="X70" s="1"/>
  <c r="N62"/>
  <c r="S61"/>
  <c r="X61" s="1"/>
  <c r="N59"/>
  <c r="N56"/>
  <c r="S56" s="1"/>
  <c r="X56" s="1"/>
  <c r="S53"/>
  <c r="X53" s="1"/>
  <c r="S42"/>
  <c r="X42" s="1"/>
  <c r="S41"/>
  <c r="X41" s="1"/>
  <c r="S10"/>
  <c r="X10" s="1"/>
  <c r="S8"/>
  <c r="X8" s="1"/>
  <c r="S7"/>
  <c r="X7" s="1"/>
  <c r="S5"/>
  <c r="X5" s="1"/>
  <c r="S4"/>
  <c r="X4" s="1"/>
  <c r="N86"/>
  <c r="N63"/>
  <c r="N60"/>
  <c r="S60" s="1"/>
  <c r="X60" s="1"/>
  <c r="N58"/>
  <c r="S86"/>
  <c r="X86" s="1"/>
  <c r="S63"/>
  <c r="X63" s="1"/>
  <c r="S59"/>
  <c r="X59" s="1"/>
  <c r="S58"/>
  <c r="X58" s="1"/>
  <c r="S62"/>
  <c r="X62" s="1"/>
  <c r="N39"/>
  <c r="N43"/>
  <c r="S43" s="1"/>
  <c r="X43" s="1"/>
  <c r="N37"/>
  <c r="N25"/>
  <c r="N6"/>
  <c r="S6" s="1"/>
  <c r="X6" s="1"/>
  <c r="N46"/>
  <c r="S46" s="1"/>
  <c r="X46" s="1"/>
  <c r="N79"/>
  <c r="S79" s="1"/>
  <c r="X79" s="1"/>
  <c r="N71"/>
  <c r="S71" s="1"/>
  <c r="X71" s="1"/>
  <c r="S93" i="3"/>
  <c r="X93" s="1"/>
  <c r="AC93" s="1"/>
  <c r="N85"/>
  <c r="S85" s="1"/>
  <c r="X85" s="1"/>
  <c r="AC85" s="1"/>
  <c r="N86"/>
  <c r="S86" s="1"/>
  <c r="X86" s="1"/>
  <c r="AC86" s="1"/>
  <c r="AI86" s="1"/>
  <c r="N89"/>
  <c r="S89" s="1"/>
  <c r="X89" s="1"/>
  <c r="AC89" s="1"/>
  <c r="X86" i="2"/>
  <c r="X46"/>
  <c r="AC46" s="1"/>
  <c r="AH46" s="1"/>
  <c r="N87"/>
  <c r="N94"/>
  <c r="S94" s="1"/>
  <c r="X94" s="1"/>
  <c r="AC94" s="1"/>
  <c r="AH94" s="1"/>
  <c r="AM94" s="1"/>
  <c r="N32"/>
  <c r="N80"/>
  <c r="N74"/>
  <c r="N72"/>
  <c r="N66"/>
  <c r="N62"/>
  <c r="N58"/>
  <c r="N52"/>
  <c r="N48"/>
  <c r="N43"/>
  <c r="N39"/>
  <c r="N15"/>
  <c r="N9"/>
  <c r="N5"/>
  <c r="N82"/>
  <c r="N78"/>
  <c r="N76"/>
  <c r="N70"/>
  <c r="N68"/>
  <c r="N64"/>
  <c r="N60"/>
  <c r="N56"/>
  <c r="N54"/>
  <c r="N50"/>
  <c r="N45"/>
  <c r="N41"/>
  <c r="N37"/>
  <c r="N13"/>
  <c r="N11"/>
  <c r="N7"/>
  <c r="AC36"/>
  <c r="AH36" s="1"/>
  <c r="AM36" s="1"/>
  <c r="AC34"/>
  <c r="AH34" s="1"/>
  <c r="AM34" s="1"/>
  <c r="AC30"/>
  <c r="AH30" s="1"/>
  <c r="AM30" s="1"/>
  <c r="AM46"/>
  <c r="AM28"/>
  <c r="AM24"/>
  <c r="AM20"/>
  <c r="N81"/>
  <c r="N79"/>
  <c r="N77"/>
  <c r="N75"/>
  <c r="N73"/>
  <c r="N71"/>
  <c r="N69"/>
  <c r="N67"/>
  <c r="N65"/>
  <c r="N63"/>
  <c r="N61"/>
  <c r="N59"/>
  <c r="N57"/>
  <c r="N55"/>
  <c r="N53"/>
  <c r="N51"/>
  <c r="N49"/>
  <c r="N47"/>
  <c r="N44"/>
  <c r="N42"/>
  <c r="N40"/>
  <c r="N38"/>
  <c r="N16"/>
  <c r="N14"/>
  <c r="N12"/>
  <c r="N10"/>
  <c r="N8"/>
  <c r="N6"/>
  <c r="N4"/>
  <c r="AC33"/>
  <c r="AH33" s="1"/>
  <c r="AM33" s="1"/>
  <c r="AC29"/>
  <c r="AH29" s="1"/>
  <c r="AM29" s="1"/>
  <c r="AM27"/>
  <c r="AM25"/>
  <c r="AM23"/>
  <c r="AM21"/>
  <c r="AM19"/>
  <c r="AM17"/>
  <c r="N40" i="4"/>
  <c r="S40" s="1"/>
  <c r="X40" s="1"/>
  <c r="N38"/>
  <c r="S38" s="1"/>
  <c r="X38" s="1"/>
  <c r="N36"/>
  <c r="S36" s="1"/>
  <c r="X36" s="1"/>
  <c r="N34"/>
  <c r="S34" s="1"/>
  <c r="X34" s="1"/>
  <c r="N32"/>
  <c r="S32" s="1"/>
  <c r="X32" s="1"/>
  <c r="N30"/>
  <c r="S30" s="1"/>
  <c r="X30" s="1"/>
  <c r="N28"/>
  <c r="S28" s="1"/>
  <c r="X28" s="1"/>
  <c r="N26"/>
  <c r="S26" s="1"/>
  <c r="X26" s="1"/>
  <c r="N24"/>
  <c r="S24" s="1"/>
  <c r="X24" s="1"/>
  <c r="N22"/>
  <c r="S22" s="1"/>
  <c r="X22" s="1"/>
  <c r="N20"/>
  <c r="S20" s="1"/>
  <c r="X20" s="1"/>
  <c r="N18"/>
  <c r="S18" s="1"/>
  <c r="X18" s="1"/>
  <c r="N16"/>
  <c r="S16" s="1"/>
  <c r="X16" s="1"/>
  <c r="N14"/>
  <c r="S14" s="1"/>
  <c r="X14" s="1"/>
  <c r="N12"/>
  <c r="S12" s="1"/>
  <c r="X12" s="1"/>
  <c r="AC10"/>
  <c r="AH10" s="1"/>
  <c r="AM10" s="1"/>
  <c r="S39"/>
  <c r="X39" s="1"/>
  <c r="S37"/>
  <c r="X37" s="1"/>
  <c r="S35"/>
  <c r="X35" s="1"/>
  <c r="S33"/>
  <c r="X33" s="1"/>
  <c r="S29"/>
  <c r="X29" s="1"/>
  <c r="S25"/>
  <c r="X25" s="1"/>
  <c r="S23"/>
  <c r="X23" s="1"/>
  <c r="S21"/>
  <c r="X21" s="1"/>
  <c r="S19"/>
  <c r="X19" s="1"/>
  <c r="S17"/>
  <c r="X17" s="1"/>
  <c r="S15"/>
  <c r="X15" s="1"/>
  <c r="S13"/>
  <c r="X13" s="1"/>
  <c r="S11"/>
  <c r="X11" s="1"/>
  <c r="AC85" i="2"/>
  <c r="AH85" s="1"/>
  <c r="AM85" s="1"/>
  <c r="AC92"/>
  <c r="AH92" s="1"/>
  <c r="AM92" s="1"/>
  <c r="AC90"/>
  <c r="AH90" s="1"/>
  <c r="AM90" s="1"/>
  <c r="AC86"/>
  <c r="AH86" s="1"/>
  <c r="AM86" s="1"/>
  <c r="AC84"/>
  <c r="AH84" s="1"/>
  <c r="AM84" s="1"/>
  <c r="AC93"/>
  <c r="AH93" s="1"/>
  <c r="AM93" s="1"/>
  <c r="AC89"/>
  <c r="AH89" s="1"/>
  <c r="AM89" s="1"/>
  <c r="AC83"/>
  <c r="AH83" s="1"/>
  <c r="AM83" s="1"/>
  <c r="X45" i="4" l="1"/>
  <c r="AC45" s="1"/>
  <c r="AH45" s="1"/>
  <c r="AM45" s="1"/>
  <c r="X50"/>
  <c r="AC50" s="1"/>
  <c r="AH50" s="1"/>
  <c r="AM50" s="1"/>
  <c r="X55"/>
  <c r="AC55" s="1"/>
  <c r="AH55" s="1"/>
  <c r="AM55" s="1"/>
  <c r="X66"/>
  <c r="AC66" s="1"/>
  <c r="AH66" s="1"/>
  <c r="AM66" s="1"/>
  <c r="X93"/>
  <c r="AC93" s="1"/>
  <c r="AH93" s="1"/>
  <c r="AM93" s="1"/>
  <c r="X47"/>
  <c r="AC47" s="1"/>
  <c r="AH47" s="1"/>
  <c r="AM47" s="1"/>
  <c r="X51"/>
  <c r="AC51" s="1"/>
  <c r="AH51" s="1"/>
  <c r="AM51" s="1"/>
  <c r="X65"/>
  <c r="AC65" s="1"/>
  <c r="AH65" s="1"/>
  <c r="AM65" s="1"/>
  <c r="X57"/>
  <c r="AC57" s="1"/>
  <c r="AH57" s="1"/>
  <c r="AM57" s="1"/>
  <c r="X48"/>
  <c r="AC48" s="1"/>
  <c r="AH48" s="1"/>
  <c r="AM48" s="1"/>
  <c r="X52"/>
  <c r="AC52" s="1"/>
  <c r="AH52" s="1"/>
  <c r="AM52" s="1"/>
  <c r="X64"/>
  <c r="AC64" s="1"/>
  <c r="AH64" s="1"/>
  <c r="AM64" s="1"/>
  <c r="X44"/>
  <c r="AC44" s="1"/>
  <c r="AH44" s="1"/>
  <c r="AM44" s="1"/>
  <c r="X49"/>
  <c r="AC49" s="1"/>
  <c r="AH49" s="1"/>
  <c r="AM49" s="1"/>
  <c r="X54"/>
  <c r="AC54" s="1"/>
  <c r="AH54" s="1"/>
  <c r="AM54" s="1"/>
  <c r="X67"/>
  <c r="AC67" s="1"/>
  <c r="AH67" s="1"/>
  <c r="AM67" s="1"/>
  <c r="S4" i="2"/>
  <c r="X4" s="1"/>
  <c r="AC4" s="1"/>
  <c r="AH4" s="1"/>
  <c r="AM4" s="1"/>
  <c r="S8"/>
  <c r="X8" s="1"/>
  <c r="AC8" s="1"/>
  <c r="AH8" s="1"/>
  <c r="AM8" s="1"/>
  <c r="S12"/>
  <c r="X12" s="1"/>
  <c r="AC12" s="1"/>
  <c r="AH12" s="1"/>
  <c r="AM12" s="1"/>
  <c r="S16"/>
  <c r="X16" s="1"/>
  <c r="AC16" s="1"/>
  <c r="AH16" s="1"/>
  <c r="AM16" s="1"/>
  <c r="S40"/>
  <c r="X40" s="1"/>
  <c r="AC40" s="1"/>
  <c r="AH40" s="1"/>
  <c r="AM40" s="1"/>
  <c r="S44"/>
  <c r="X44" s="1"/>
  <c r="AC44" s="1"/>
  <c r="AH44" s="1"/>
  <c r="AM44" s="1"/>
  <c r="S49"/>
  <c r="X49" s="1"/>
  <c r="AC49" s="1"/>
  <c r="AH49" s="1"/>
  <c r="AM49" s="1"/>
  <c r="S53"/>
  <c r="X53" s="1"/>
  <c r="AC53" s="1"/>
  <c r="AH53" s="1"/>
  <c r="AM53" s="1"/>
  <c r="S57"/>
  <c r="X57" s="1"/>
  <c r="AC57" s="1"/>
  <c r="AH57" s="1"/>
  <c r="AM57" s="1"/>
  <c r="S61"/>
  <c r="X61" s="1"/>
  <c r="AC61" s="1"/>
  <c r="AH61" s="1"/>
  <c r="AM61" s="1"/>
  <c r="S65"/>
  <c r="X65" s="1"/>
  <c r="AC65" s="1"/>
  <c r="AH65" s="1"/>
  <c r="AM65" s="1"/>
  <c r="S69"/>
  <c r="X69" s="1"/>
  <c r="AC69" s="1"/>
  <c r="AH69" s="1"/>
  <c r="AM69" s="1"/>
  <c r="S73"/>
  <c r="X73" s="1"/>
  <c r="AC73" s="1"/>
  <c r="AH73" s="1"/>
  <c r="AM73" s="1"/>
  <c r="S77"/>
  <c r="X77" s="1"/>
  <c r="AC77" s="1"/>
  <c r="AH77" s="1"/>
  <c r="AM77" s="1"/>
  <c r="S81"/>
  <c r="X81" s="1"/>
  <c r="AC81" s="1"/>
  <c r="AH81" s="1"/>
  <c r="AM81" s="1"/>
  <c r="S11"/>
  <c r="X11" s="1"/>
  <c r="AC11" s="1"/>
  <c r="AH11" s="1"/>
  <c r="AM11" s="1"/>
  <c r="S37"/>
  <c r="X37" s="1"/>
  <c r="AC37" s="1"/>
  <c r="AH37" s="1"/>
  <c r="AM37" s="1"/>
  <c r="S45"/>
  <c r="X45" s="1"/>
  <c r="AC45" s="1"/>
  <c r="AH45" s="1"/>
  <c r="AM45" s="1"/>
  <c r="S54"/>
  <c r="X54" s="1"/>
  <c r="AC54" s="1"/>
  <c r="AH54" s="1"/>
  <c r="AM54" s="1"/>
  <c r="S60"/>
  <c r="X60" s="1"/>
  <c r="AC60" s="1"/>
  <c r="AH60" s="1"/>
  <c r="AM60" s="1"/>
  <c r="S68"/>
  <c r="X68" s="1"/>
  <c r="AC68" s="1"/>
  <c r="AH68" s="1"/>
  <c r="AM68" s="1"/>
  <c r="S76"/>
  <c r="X76" s="1"/>
  <c r="AC76" s="1"/>
  <c r="AH76" s="1"/>
  <c r="AM76" s="1"/>
  <c r="S82"/>
  <c r="X82" s="1"/>
  <c r="AC82" s="1"/>
  <c r="AH82" s="1"/>
  <c r="AM82" s="1"/>
  <c r="S5"/>
  <c r="X5" s="1"/>
  <c r="AC5" s="1"/>
  <c r="AH5" s="1"/>
  <c r="AM5" s="1"/>
  <c r="S15"/>
  <c r="X15" s="1"/>
  <c r="AC15" s="1"/>
  <c r="AH15" s="1"/>
  <c r="AM15" s="1"/>
  <c r="S43"/>
  <c r="X43" s="1"/>
  <c r="AC43" s="1"/>
  <c r="AH43" s="1"/>
  <c r="AM43" s="1"/>
  <c r="S52"/>
  <c r="X52" s="1"/>
  <c r="AC52" s="1"/>
  <c r="AH52" s="1"/>
  <c r="AM52" s="1"/>
  <c r="S62"/>
  <c r="X62" s="1"/>
  <c r="AC62" s="1"/>
  <c r="AH62" s="1"/>
  <c r="AM62" s="1"/>
  <c r="S72"/>
  <c r="X72" s="1"/>
  <c r="AC72" s="1"/>
  <c r="AH72" s="1"/>
  <c r="AM72" s="1"/>
  <c r="S80"/>
  <c r="X80" s="1"/>
  <c r="AC80" s="1"/>
  <c r="AH80" s="1"/>
  <c r="AM80" s="1"/>
  <c r="S6"/>
  <c r="X6" s="1"/>
  <c r="AC6" s="1"/>
  <c r="AH6" s="1"/>
  <c r="AM6" s="1"/>
  <c r="S10"/>
  <c r="X10" s="1"/>
  <c r="AC10" s="1"/>
  <c r="AH10" s="1"/>
  <c r="AM10" s="1"/>
  <c r="S14"/>
  <c r="X14" s="1"/>
  <c r="AC14" s="1"/>
  <c r="AH14" s="1"/>
  <c r="AM14" s="1"/>
  <c r="S38"/>
  <c r="X38" s="1"/>
  <c r="AC38" s="1"/>
  <c r="AH38" s="1"/>
  <c r="AM38" s="1"/>
  <c r="S42"/>
  <c r="X42" s="1"/>
  <c r="AC42" s="1"/>
  <c r="AH42" s="1"/>
  <c r="AM42" s="1"/>
  <c r="S47"/>
  <c r="X47" s="1"/>
  <c r="AC47" s="1"/>
  <c r="AH47" s="1"/>
  <c r="AM47" s="1"/>
  <c r="S51"/>
  <c r="X51" s="1"/>
  <c r="AC51" s="1"/>
  <c r="AH51" s="1"/>
  <c r="AM51" s="1"/>
  <c r="S55"/>
  <c r="X55" s="1"/>
  <c r="AC55" s="1"/>
  <c r="AH55" s="1"/>
  <c r="AM55" s="1"/>
  <c r="S59"/>
  <c r="X59" s="1"/>
  <c r="AC59" s="1"/>
  <c r="AH59" s="1"/>
  <c r="AM59" s="1"/>
  <c r="S63"/>
  <c r="X63" s="1"/>
  <c r="AC63" s="1"/>
  <c r="AH63" s="1"/>
  <c r="AM63" s="1"/>
  <c r="S67"/>
  <c r="X67" s="1"/>
  <c r="AC67" s="1"/>
  <c r="AH67" s="1"/>
  <c r="AM67" s="1"/>
  <c r="S71"/>
  <c r="X71" s="1"/>
  <c r="AC71" s="1"/>
  <c r="AH71" s="1"/>
  <c r="AM71" s="1"/>
  <c r="S75"/>
  <c r="X75" s="1"/>
  <c r="AC75" s="1"/>
  <c r="AH75" s="1"/>
  <c r="AM75" s="1"/>
  <c r="S79"/>
  <c r="X79" s="1"/>
  <c r="AC79" s="1"/>
  <c r="AH79" s="1"/>
  <c r="AM79" s="1"/>
  <c r="S7"/>
  <c r="X7" s="1"/>
  <c r="AC7" s="1"/>
  <c r="AH7" s="1"/>
  <c r="AM7" s="1"/>
  <c r="S13"/>
  <c r="X13" s="1"/>
  <c r="AC13" s="1"/>
  <c r="AH13" s="1"/>
  <c r="AM13" s="1"/>
  <c r="S41"/>
  <c r="X41" s="1"/>
  <c r="AC41" s="1"/>
  <c r="AH41" s="1"/>
  <c r="AM41" s="1"/>
  <c r="S50"/>
  <c r="X50" s="1"/>
  <c r="AC50" s="1"/>
  <c r="AH50" s="1"/>
  <c r="AM50" s="1"/>
  <c r="S56"/>
  <c r="X56" s="1"/>
  <c r="AC56" s="1"/>
  <c r="AH56" s="1"/>
  <c r="AM56" s="1"/>
  <c r="S64"/>
  <c r="X64" s="1"/>
  <c r="AC64" s="1"/>
  <c r="AH64" s="1"/>
  <c r="AM64" s="1"/>
  <c r="S70"/>
  <c r="X70" s="1"/>
  <c r="AC70" s="1"/>
  <c r="AH70" s="1"/>
  <c r="AM70" s="1"/>
  <c r="S78"/>
  <c r="X78" s="1"/>
  <c r="AC78" s="1"/>
  <c r="AH78" s="1"/>
  <c r="AM78" s="1"/>
  <c r="S9"/>
  <c r="X9" s="1"/>
  <c r="AC9" s="1"/>
  <c r="AH9" s="1"/>
  <c r="AM9" s="1"/>
  <c r="S39"/>
  <c r="X39" s="1"/>
  <c r="AC39" s="1"/>
  <c r="AH39" s="1"/>
  <c r="AM39" s="1"/>
  <c r="S48"/>
  <c r="X48" s="1"/>
  <c r="AC48" s="1"/>
  <c r="AH48" s="1"/>
  <c r="AM48" s="1"/>
  <c r="S58"/>
  <c r="X58" s="1"/>
  <c r="AC58" s="1"/>
  <c r="AH58" s="1"/>
  <c r="AM58" s="1"/>
  <c r="S66"/>
  <c r="X66" s="1"/>
  <c r="AC66" s="1"/>
  <c r="AH66" s="1"/>
  <c r="AM66" s="1"/>
  <c r="S74"/>
  <c r="X74" s="1"/>
  <c r="AC74" s="1"/>
  <c r="AH74" s="1"/>
  <c r="AM74" s="1"/>
  <c r="S32"/>
  <c r="X32" s="1"/>
  <c r="AC32" s="1"/>
  <c r="AH32" s="1"/>
  <c r="AM32" s="1"/>
  <c r="S87"/>
  <c r="X87" s="1"/>
  <c r="AC87" s="1"/>
  <c r="AH87" s="1"/>
  <c r="AM87" s="1"/>
  <c r="S88"/>
  <c r="X88" s="1"/>
  <c r="AC88" s="1"/>
  <c r="AH88" s="1"/>
  <c r="AM88" s="1"/>
  <c r="AI89" i="3"/>
  <c r="AN89" s="1"/>
  <c r="AI85"/>
  <c r="AN85" s="1"/>
  <c r="AI88"/>
  <c r="AN88" s="1"/>
  <c r="AI92"/>
  <c r="AN92" s="1"/>
  <c r="AI91"/>
  <c r="AN91" s="1"/>
  <c r="AI93"/>
  <c r="AN93" s="1"/>
  <c r="AI90"/>
  <c r="AN90" s="1"/>
  <c r="AI87"/>
  <c r="AN87" s="1"/>
  <c r="AN86"/>
  <c r="AC13" i="4"/>
  <c r="AH13" s="1"/>
  <c r="AM13" s="1"/>
  <c r="AC17"/>
  <c r="AH17" s="1"/>
  <c r="AM17" s="1"/>
  <c r="AC21"/>
  <c r="AH21" s="1"/>
  <c r="AM21" s="1"/>
  <c r="AC25"/>
  <c r="AH25" s="1"/>
  <c r="AM25" s="1"/>
  <c r="AC29"/>
  <c r="AH29" s="1"/>
  <c r="AM29" s="1"/>
  <c r="AC33"/>
  <c r="AH33" s="1"/>
  <c r="AM33" s="1"/>
  <c r="AC37"/>
  <c r="AH37" s="1"/>
  <c r="AM37" s="1"/>
  <c r="AC14"/>
  <c r="AH14" s="1"/>
  <c r="AM14" s="1"/>
  <c r="AC22"/>
  <c r="AH22" s="1"/>
  <c r="AM22" s="1"/>
  <c r="AC30"/>
  <c r="AH30" s="1"/>
  <c r="AM30" s="1"/>
  <c r="AC34"/>
  <c r="AH34" s="1"/>
  <c r="AM34" s="1"/>
  <c r="AC38"/>
  <c r="AH38" s="1"/>
  <c r="AM38" s="1"/>
  <c r="AC71"/>
  <c r="AH71" s="1"/>
  <c r="AM71" s="1"/>
  <c r="AC46"/>
  <c r="AH46" s="1"/>
  <c r="AM46" s="1"/>
  <c r="AC43"/>
  <c r="AH43" s="1"/>
  <c r="AM43" s="1"/>
  <c r="AC62"/>
  <c r="AH62" s="1"/>
  <c r="AM62" s="1"/>
  <c r="AC59"/>
  <c r="AH59" s="1"/>
  <c r="AM59" s="1"/>
  <c r="AC86"/>
  <c r="AH86" s="1"/>
  <c r="AM86" s="1"/>
  <c r="AC60"/>
  <c r="AH60" s="1"/>
  <c r="AM60" s="1"/>
  <c r="AC5"/>
  <c r="AH5" s="1"/>
  <c r="AM5" s="1"/>
  <c r="AC8"/>
  <c r="AH8" s="1"/>
  <c r="AM8" s="1"/>
  <c r="AC42"/>
  <c r="AH42" s="1"/>
  <c r="AM42" s="1"/>
  <c r="AC56"/>
  <c r="AH56" s="1"/>
  <c r="AM56" s="1"/>
  <c r="AC61"/>
  <c r="AH61" s="1"/>
  <c r="AM61" s="1"/>
  <c r="AC70"/>
  <c r="AH70" s="1"/>
  <c r="AM70" s="1"/>
  <c r="AC74"/>
  <c r="AH74" s="1"/>
  <c r="AM74" s="1"/>
  <c r="AC78"/>
  <c r="AH78" s="1"/>
  <c r="AM78" s="1"/>
  <c r="AC81"/>
  <c r="AH81" s="1"/>
  <c r="AM81" s="1"/>
  <c r="AC84"/>
  <c r="AH84" s="1"/>
  <c r="AM84" s="1"/>
  <c r="AC88"/>
  <c r="AH88" s="1"/>
  <c r="AM88" s="1"/>
  <c r="AC92"/>
  <c r="AH92" s="1"/>
  <c r="AM92" s="1"/>
  <c r="AC69"/>
  <c r="AH69" s="1"/>
  <c r="AM69" s="1"/>
  <c r="AC77"/>
  <c r="AH77" s="1"/>
  <c r="AM77" s="1"/>
  <c r="AC75"/>
  <c r="AH75" s="1"/>
  <c r="AM75" s="1"/>
  <c r="AC91"/>
  <c r="AH91" s="1"/>
  <c r="AM91" s="1"/>
  <c r="AC18"/>
  <c r="AH18" s="1"/>
  <c r="AM18" s="1"/>
  <c r="AC26"/>
  <c r="AH26" s="1"/>
  <c r="AM26" s="1"/>
  <c r="AC11"/>
  <c r="AH11" s="1"/>
  <c r="AM11" s="1"/>
  <c r="AC15"/>
  <c r="AH15" s="1"/>
  <c r="AM15" s="1"/>
  <c r="AC19"/>
  <c r="AH19" s="1"/>
  <c r="AM19" s="1"/>
  <c r="AC23"/>
  <c r="AH23" s="1"/>
  <c r="AM23" s="1"/>
  <c r="AC27"/>
  <c r="AH27" s="1"/>
  <c r="AM27" s="1"/>
  <c r="AC31"/>
  <c r="AH31" s="1"/>
  <c r="AM31" s="1"/>
  <c r="AC35"/>
  <c r="AH35" s="1"/>
  <c r="AM35" s="1"/>
  <c r="AC39"/>
  <c r="AH39" s="1"/>
  <c r="AM39" s="1"/>
  <c r="AC12"/>
  <c r="AH12" s="1"/>
  <c r="AM12" s="1"/>
  <c r="AC16"/>
  <c r="AH16" s="1"/>
  <c r="AM16" s="1"/>
  <c r="AC20"/>
  <c r="AH20" s="1"/>
  <c r="AM20" s="1"/>
  <c r="AC24"/>
  <c r="AH24" s="1"/>
  <c r="AM24" s="1"/>
  <c r="AC28"/>
  <c r="AH28" s="1"/>
  <c r="AM28" s="1"/>
  <c r="AC32"/>
  <c r="AH32" s="1"/>
  <c r="AM32" s="1"/>
  <c r="AC36"/>
  <c r="AH36" s="1"/>
  <c r="AM36" s="1"/>
  <c r="AC40"/>
  <c r="AH40" s="1"/>
  <c r="AM40" s="1"/>
  <c r="AC79"/>
  <c r="AH79" s="1"/>
  <c r="AM79" s="1"/>
  <c r="AC6"/>
  <c r="AH6" s="1"/>
  <c r="AM6" s="1"/>
  <c r="AC58"/>
  <c r="AH58" s="1"/>
  <c r="AM58" s="1"/>
  <c r="AC63"/>
  <c r="AH63" s="1"/>
  <c r="AM63" s="1"/>
  <c r="AC4"/>
  <c r="AH4" s="1"/>
  <c r="AM4" s="1"/>
  <c r="AC7"/>
  <c r="AH7" s="1"/>
  <c r="AM7" s="1"/>
  <c r="AC9"/>
  <c r="AH9" s="1"/>
  <c r="AM9" s="1"/>
  <c r="AC41"/>
  <c r="AH41" s="1"/>
  <c r="AM41" s="1"/>
  <c r="AC53"/>
  <c r="AH53" s="1"/>
  <c r="AM53" s="1"/>
  <c r="AC72"/>
  <c r="AH72" s="1"/>
  <c r="AM72" s="1"/>
  <c r="AC76"/>
  <c r="AH76" s="1"/>
  <c r="AM76" s="1"/>
  <c r="AC80"/>
  <c r="AH80" s="1"/>
  <c r="AM80" s="1"/>
  <c r="AC82"/>
  <c r="AH82" s="1"/>
  <c r="AM82" s="1"/>
  <c r="AC87"/>
  <c r="AH87" s="1"/>
  <c r="AM87" s="1"/>
  <c r="AC90"/>
  <c r="AH90" s="1"/>
  <c r="AM90" s="1"/>
  <c r="AC94"/>
  <c r="AH94" s="1"/>
  <c r="AM94" s="1"/>
  <c r="AC68"/>
  <c r="AH68" s="1"/>
  <c r="AM68" s="1"/>
  <c r="AC73"/>
  <c r="AH73" s="1"/>
  <c r="AM73" s="1"/>
  <c r="AC83"/>
  <c r="AH83" s="1"/>
  <c r="AM83" s="1"/>
  <c r="AC89"/>
  <c r="AH89" s="1"/>
  <c r="AM89" s="1"/>
  <c r="AC85"/>
  <c r="AH85" s="1"/>
  <c r="AM85" s="1"/>
  <c r="O22" i="1"/>
  <c r="O23"/>
  <c r="O24"/>
  <c r="O25"/>
  <c r="O26"/>
  <c r="O27"/>
  <c r="O28"/>
  <c r="O29"/>
  <c r="O30"/>
  <c r="O31"/>
  <c r="O32"/>
  <c r="O33"/>
  <c r="O34"/>
  <c r="O35"/>
  <c r="O37"/>
  <c r="O38"/>
  <c r="O39"/>
  <c r="O40"/>
  <c r="O41"/>
  <c r="O42"/>
  <c r="O43"/>
  <c r="O44"/>
  <c r="O45"/>
  <c r="O46"/>
  <c r="O47"/>
  <c r="O48"/>
  <c r="O49"/>
  <c r="O50"/>
  <c r="O51"/>
  <c r="O52"/>
  <c r="O53"/>
  <c r="O56"/>
  <c r="O57"/>
  <c r="O58"/>
  <c r="O59"/>
  <c r="O60"/>
  <c r="O63"/>
  <c r="O64"/>
  <c r="O65"/>
  <c r="O66"/>
  <c r="O67"/>
  <c r="O68"/>
  <c r="O69"/>
  <c r="O70"/>
  <c r="O71"/>
  <c r="O72"/>
  <c r="O74"/>
  <c r="O75"/>
  <c r="O76"/>
  <c r="O78"/>
  <c r="O79"/>
  <c r="O80"/>
  <c r="O81"/>
  <c r="O83"/>
  <c r="O84"/>
  <c r="O85"/>
  <c r="O86"/>
  <c r="O87"/>
  <c r="O89"/>
  <c r="O90"/>
  <c r="O91"/>
  <c r="O92"/>
  <c r="O93"/>
  <c r="O94"/>
  <c r="O15"/>
  <c r="O16"/>
  <c r="O17"/>
  <c r="O18"/>
  <c r="O19"/>
  <c r="O20"/>
  <c r="O21"/>
  <c r="O7"/>
  <c r="O8"/>
  <c r="O9"/>
  <c r="O11"/>
  <c r="O12"/>
  <c r="O13"/>
  <c r="O14"/>
  <c r="O4"/>
  <c r="O5"/>
  <c r="O6"/>
  <c r="O3"/>
  <c r="X94" l="1"/>
  <c r="S94"/>
  <c r="N94"/>
  <c r="T94" l="1"/>
  <c r="Y94" s="1"/>
  <c r="AD94" s="1"/>
  <c r="AI94" s="1"/>
  <c r="AN94" s="1"/>
  <c r="H84" l="1"/>
  <c r="I84" s="1"/>
  <c r="T84" s="1"/>
  <c r="Y84" s="1"/>
  <c r="AD84" s="1"/>
  <c r="AI84" s="1"/>
  <c r="AN84" s="1"/>
  <c r="N84"/>
  <c r="S84"/>
  <c r="X84"/>
  <c r="AC84"/>
  <c r="AH84"/>
  <c r="AM84"/>
  <c r="H85"/>
  <c r="I85" s="1"/>
  <c r="T85" s="1"/>
  <c r="Y85" s="1"/>
  <c r="AD85" s="1"/>
  <c r="AI85" s="1"/>
  <c r="AN85" s="1"/>
  <c r="N85"/>
  <c r="S85"/>
  <c r="X85"/>
  <c r="AC85"/>
  <c r="AH85"/>
  <c r="AM85"/>
  <c r="H86"/>
  <c r="I86" s="1"/>
  <c r="T86" s="1"/>
  <c r="Y86" s="1"/>
  <c r="AD86" s="1"/>
  <c r="AI86" s="1"/>
  <c r="AN86" s="1"/>
  <c r="N86"/>
  <c r="S86"/>
  <c r="X86"/>
  <c r="AC86"/>
  <c r="AH86"/>
  <c r="AM86"/>
  <c r="H87"/>
  <c r="I87" s="1"/>
  <c r="N87"/>
  <c r="S87"/>
  <c r="X87"/>
  <c r="AC87"/>
  <c r="AH87"/>
  <c r="AM87"/>
  <c r="H88"/>
  <c r="I88" s="1"/>
  <c r="N88"/>
  <c r="O88" s="1"/>
  <c r="S88"/>
  <c r="X88"/>
  <c r="AC88"/>
  <c r="AH88"/>
  <c r="AM88"/>
  <c r="H89"/>
  <c r="I89" s="1"/>
  <c r="T89" s="1"/>
  <c r="Y89" s="1"/>
  <c r="AD89" s="1"/>
  <c r="AI89" s="1"/>
  <c r="AN89" s="1"/>
  <c r="N89"/>
  <c r="S89"/>
  <c r="X89"/>
  <c r="AC89"/>
  <c r="AH89"/>
  <c r="AM89"/>
  <c r="H90"/>
  <c r="I90" s="1"/>
  <c r="T90" s="1"/>
  <c r="Y90" s="1"/>
  <c r="AD90" s="1"/>
  <c r="AI90" s="1"/>
  <c r="AN90" s="1"/>
  <c r="N90"/>
  <c r="S90"/>
  <c r="X90"/>
  <c r="AC90"/>
  <c r="AH90"/>
  <c r="AM90"/>
  <c r="H91"/>
  <c r="I91" s="1"/>
  <c r="T91" s="1"/>
  <c r="Y91" s="1"/>
  <c r="AD91" s="1"/>
  <c r="AI91" s="1"/>
  <c r="AN91" s="1"/>
  <c r="N91"/>
  <c r="S91"/>
  <c r="X91"/>
  <c r="AC91"/>
  <c r="AH91"/>
  <c r="AM91"/>
  <c r="H92"/>
  <c r="I92" s="1"/>
  <c r="T92" s="1"/>
  <c r="Y92" s="1"/>
  <c r="AD92" s="1"/>
  <c r="AI92" s="1"/>
  <c r="AN92" s="1"/>
  <c r="N92"/>
  <c r="S92"/>
  <c r="X92"/>
  <c r="AC92"/>
  <c r="AH92"/>
  <c r="AM92"/>
  <c r="H93"/>
  <c r="I93" s="1"/>
  <c r="T93" s="1"/>
  <c r="Y93" s="1"/>
  <c r="AD93" s="1"/>
  <c r="AI93" s="1"/>
  <c r="AN93" s="1"/>
  <c r="N93"/>
  <c r="S93"/>
  <c r="X93"/>
  <c r="AC93"/>
  <c r="AH93"/>
  <c r="AM93"/>
  <c r="T87" l="1"/>
  <c r="Y87" s="1"/>
  <c r="AD87" s="1"/>
  <c r="AI87" s="1"/>
  <c r="AN87" s="1"/>
  <c r="T88"/>
  <c r="Y88" s="1"/>
  <c r="AD88" s="1"/>
  <c r="AI88" s="1"/>
  <c r="AN88" s="1"/>
  <c r="R3" i="4"/>
  <c r="M3"/>
  <c r="H3"/>
  <c r="I3" s="1"/>
  <c r="AM3" i="1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 i="3"/>
  <c r="AH84"/>
  <c r="AB84"/>
  <c r="W84"/>
  <c r="R84"/>
  <c r="M84"/>
  <c r="H84"/>
  <c r="I84" s="1"/>
  <c r="AM83"/>
  <c r="AH83"/>
  <c r="AB83"/>
  <c r="W83"/>
  <c r="R83"/>
  <c r="M83"/>
  <c r="H83"/>
  <c r="I83" s="1"/>
  <c r="AM82"/>
  <c r="AH82"/>
  <c r="AB82"/>
  <c r="W82"/>
  <c r="R82"/>
  <c r="M82"/>
  <c r="H82"/>
  <c r="I82" s="1"/>
  <c r="AM81"/>
  <c r="AH81"/>
  <c r="AB81"/>
  <c r="W81"/>
  <c r="R81"/>
  <c r="M81"/>
  <c r="H81"/>
  <c r="I81" s="1"/>
  <c r="AM80"/>
  <c r="AH80"/>
  <c r="AB80"/>
  <c r="W80"/>
  <c r="R80"/>
  <c r="M80"/>
  <c r="H80"/>
  <c r="I80" s="1"/>
  <c r="N80" s="1"/>
  <c r="S80" s="1"/>
  <c r="X80" s="1"/>
  <c r="AC80" s="1"/>
  <c r="AM79"/>
  <c r="AH79"/>
  <c r="AB79"/>
  <c r="W79"/>
  <c r="R79"/>
  <c r="M79"/>
  <c r="H79"/>
  <c r="I79" s="1"/>
  <c r="AM78"/>
  <c r="AH78"/>
  <c r="AB78"/>
  <c r="W78"/>
  <c r="R78"/>
  <c r="M78"/>
  <c r="H78"/>
  <c r="I78" s="1"/>
  <c r="AM77"/>
  <c r="AH77"/>
  <c r="AB77"/>
  <c r="W77"/>
  <c r="R77"/>
  <c r="M77"/>
  <c r="H77"/>
  <c r="I77" s="1"/>
  <c r="AM76"/>
  <c r="AH76"/>
  <c r="AB76"/>
  <c r="W76"/>
  <c r="R76"/>
  <c r="M76"/>
  <c r="H76"/>
  <c r="I76" s="1"/>
  <c r="AM75"/>
  <c r="AH75"/>
  <c r="AB75"/>
  <c r="W75"/>
  <c r="R75"/>
  <c r="M75"/>
  <c r="H75"/>
  <c r="I75" s="1"/>
  <c r="AM74"/>
  <c r="AH74"/>
  <c r="AB74"/>
  <c r="W74"/>
  <c r="R74"/>
  <c r="M74"/>
  <c r="H74"/>
  <c r="I74" s="1"/>
  <c r="AM73"/>
  <c r="AH73"/>
  <c r="AB73"/>
  <c r="W73"/>
  <c r="R73"/>
  <c r="M73"/>
  <c r="H73"/>
  <c r="I73" s="1"/>
  <c r="AM72"/>
  <c r="AH72"/>
  <c r="AB72"/>
  <c r="W72"/>
  <c r="R72"/>
  <c r="M72"/>
  <c r="H72"/>
  <c r="I72" s="1"/>
  <c r="AM71"/>
  <c r="AH71"/>
  <c r="AB71"/>
  <c r="W71"/>
  <c r="R71"/>
  <c r="M71"/>
  <c r="H71"/>
  <c r="I71" s="1"/>
  <c r="AM70"/>
  <c r="AH70"/>
  <c r="AB70"/>
  <c r="W70"/>
  <c r="R70"/>
  <c r="M70"/>
  <c r="H70"/>
  <c r="I70" s="1"/>
  <c r="AM69"/>
  <c r="AH69"/>
  <c r="AB69"/>
  <c r="W69"/>
  <c r="R69"/>
  <c r="M69"/>
  <c r="H69"/>
  <c r="I69" s="1"/>
  <c r="AM68"/>
  <c r="AH68"/>
  <c r="AB68"/>
  <c r="W68"/>
  <c r="R68"/>
  <c r="M68"/>
  <c r="H68"/>
  <c r="I68" s="1"/>
  <c r="AM67"/>
  <c r="AH67"/>
  <c r="AB67"/>
  <c r="W67"/>
  <c r="R67"/>
  <c r="M67"/>
  <c r="H67"/>
  <c r="I67" s="1"/>
  <c r="AM66"/>
  <c r="AH66"/>
  <c r="AB66"/>
  <c r="W66"/>
  <c r="R66"/>
  <c r="M66"/>
  <c r="H66"/>
  <c r="I66" s="1"/>
  <c r="AM65"/>
  <c r="AH65"/>
  <c r="AB65"/>
  <c r="W65"/>
  <c r="R65"/>
  <c r="M65"/>
  <c r="H65"/>
  <c r="I65" s="1"/>
  <c r="N65" s="1"/>
  <c r="S65" s="1"/>
  <c r="X65" s="1"/>
  <c r="AC65" s="1"/>
  <c r="AM64"/>
  <c r="AH64"/>
  <c r="AB64"/>
  <c r="W64"/>
  <c r="R64"/>
  <c r="M64"/>
  <c r="H64"/>
  <c r="I64" s="1"/>
  <c r="AM63"/>
  <c r="AH63"/>
  <c r="AB63"/>
  <c r="W63"/>
  <c r="R63"/>
  <c r="M63"/>
  <c r="H63"/>
  <c r="I63" s="1"/>
  <c r="AM62"/>
  <c r="AH62"/>
  <c r="AB62"/>
  <c r="W62"/>
  <c r="R62"/>
  <c r="M62"/>
  <c r="H62"/>
  <c r="I62" s="1"/>
  <c r="AM61"/>
  <c r="AH61"/>
  <c r="AB61"/>
  <c r="W61"/>
  <c r="R61"/>
  <c r="M61"/>
  <c r="H61"/>
  <c r="I61" s="1"/>
  <c r="N61" s="1"/>
  <c r="S61" s="1"/>
  <c r="X61" s="1"/>
  <c r="AC61" s="1"/>
  <c r="AM60"/>
  <c r="AH60"/>
  <c r="AB60"/>
  <c r="W60"/>
  <c r="R60"/>
  <c r="M60"/>
  <c r="H60"/>
  <c r="I60" s="1"/>
  <c r="AM59"/>
  <c r="AH59"/>
  <c r="AB59"/>
  <c r="W59"/>
  <c r="R59"/>
  <c r="M59"/>
  <c r="H59"/>
  <c r="I59" s="1"/>
  <c r="N59" s="1"/>
  <c r="S59" s="1"/>
  <c r="X59" s="1"/>
  <c r="AC59" s="1"/>
  <c r="AM58"/>
  <c r="AH58"/>
  <c r="AB58"/>
  <c r="W58"/>
  <c r="R58"/>
  <c r="M58"/>
  <c r="H58"/>
  <c r="I58" s="1"/>
  <c r="AM57"/>
  <c r="AH57"/>
  <c r="AB57"/>
  <c r="W57"/>
  <c r="R57"/>
  <c r="M57"/>
  <c r="H57"/>
  <c r="I57" s="1"/>
  <c r="N57" s="1"/>
  <c r="S57" s="1"/>
  <c r="X57" s="1"/>
  <c r="AC57" s="1"/>
  <c r="AM56"/>
  <c r="AH56"/>
  <c r="AB56"/>
  <c r="W56"/>
  <c r="R56"/>
  <c r="M56"/>
  <c r="H56"/>
  <c r="I56" s="1"/>
  <c r="AM55"/>
  <c r="AH55"/>
  <c r="AB55"/>
  <c r="W55"/>
  <c r="R55"/>
  <c r="M55"/>
  <c r="H55"/>
  <c r="I55" s="1"/>
  <c r="N55" s="1"/>
  <c r="S55" s="1"/>
  <c r="X55" s="1"/>
  <c r="AC55" s="1"/>
  <c r="AM54"/>
  <c r="AH54"/>
  <c r="AB54"/>
  <c r="W54"/>
  <c r="R54"/>
  <c r="M54"/>
  <c r="H54"/>
  <c r="I54" s="1"/>
  <c r="AM53"/>
  <c r="AH53"/>
  <c r="AB53"/>
  <c r="W53"/>
  <c r="R53"/>
  <c r="M53"/>
  <c r="H53"/>
  <c r="I53" s="1"/>
  <c r="N53" s="1"/>
  <c r="S53" s="1"/>
  <c r="X53" s="1"/>
  <c r="AC53" s="1"/>
  <c r="AM52"/>
  <c r="AH52"/>
  <c r="AB52"/>
  <c r="W52"/>
  <c r="R52"/>
  <c r="M52"/>
  <c r="H52"/>
  <c r="I52" s="1"/>
  <c r="AM51"/>
  <c r="AH51"/>
  <c r="AB51"/>
  <c r="W51"/>
  <c r="R51"/>
  <c r="M51"/>
  <c r="H51"/>
  <c r="I51" s="1"/>
  <c r="N51" s="1"/>
  <c r="S51" s="1"/>
  <c r="X51" s="1"/>
  <c r="AC51" s="1"/>
  <c r="AM50"/>
  <c r="AH50"/>
  <c r="AB50"/>
  <c r="W50"/>
  <c r="R50"/>
  <c r="M50"/>
  <c r="H50"/>
  <c r="I50" s="1"/>
  <c r="AM49"/>
  <c r="AH49"/>
  <c r="AB49"/>
  <c r="W49"/>
  <c r="R49"/>
  <c r="M49"/>
  <c r="H49"/>
  <c r="I49" s="1"/>
  <c r="N49" s="1"/>
  <c r="S49" s="1"/>
  <c r="X49" s="1"/>
  <c r="AC49" s="1"/>
  <c r="AM48"/>
  <c r="AH48"/>
  <c r="AB48"/>
  <c r="W48"/>
  <c r="R48"/>
  <c r="M48"/>
  <c r="H48"/>
  <c r="I48" s="1"/>
  <c r="AM47"/>
  <c r="AH47"/>
  <c r="AB47"/>
  <c r="W47"/>
  <c r="R47"/>
  <c r="M47"/>
  <c r="H47"/>
  <c r="I47" s="1"/>
  <c r="N47" s="1"/>
  <c r="S47" s="1"/>
  <c r="X47" s="1"/>
  <c r="AC47" s="1"/>
  <c r="AM46"/>
  <c r="AH46"/>
  <c r="AB46"/>
  <c r="W46"/>
  <c r="R46"/>
  <c r="M46"/>
  <c r="H46"/>
  <c r="I46" s="1"/>
  <c r="AM45"/>
  <c r="AH45"/>
  <c r="AB45"/>
  <c r="W45"/>
  <c r="R45"/>
  <c r="M45"/>
  <c r="H45"/>
  <c r="I45" s="1"/>
  <c r="N45" s="1"/>
  <c r="S45" s="1"/>
  <c r="X45" s="1"/>
  <c r="AC45" s="1"/>
  <c r="AM44"/>
  <c r="AH44"/>
  <c r="AB44"/>
  <c r="W44"/>
  <c r="R44"/>
  <c r="M44"/>
  <c r="H44"/>
  <c r="I44" s="1"/>
  <c r="AM43"/>
  <c r="AH43"/>
  <c r="AB43"/>
  <c r="W43"/>
  <c r="R43"/>
  <c r="M43"/>
  <c r="H43"/>
  <c r="I43" s="1"/>
  <c r="N43" s="1"/>
  <c r="S43" s="1"/>
  <c r="AM42"/>
  <c r="AH42"/>
  <c r="AB42"/>
  <c r="W42"/>
  <c r="R42"/>
  <c r="M42"/>
  <c r="H42"/>
  <c r="I42" s="1"/>
  <c r="AM41"/>
  <c r="AH41"/>
  <c r="AB41"/>
  <c r="W41"/>
  <c r="R41"/>
  <c r="M41"/>
  <c r="H41"/>
  <c r="I41" s="1"/>
  <c r="N41" s="1"/>
  <c r="S41" s="1"/>
  <c r="X41" s="1"/>
  <c r="AC41" s="1"/>
  <c r="AM40"/>
  <c r="AH40"/>
  <c r="AB40"/>
  <c r="W40"/>
  <c r="R40"/>
  <c r="M40"/>
  <c r="H40"/>
  <c r="I40" s="1"/>
  <c r="AM39"/>
  <c r="AH39"/>
  <c r="AB39"/>
  <c r="W39"/>
  <c r="R39"/>
  <c r="M39"/>
  <c r="H39"/>
  <c r="I39" s="1"/>
  <c r="N39" s="1"/>
  <c r="S39" s="1"/>
  <c r="X39" s="1"/>
  <c r="AC39" s="1"/>
  <c r="AM38"/>
  <c r="AH38"/>
  <c r="AB38"/>
  <c r="W38"/>
  <c r="R38"/>
  <c r="M38"/>
  <c r="H38"/>
  <c r="I38" s="1"/>
  <c r="AM37"/>
  <c r="AH37"/>
  <c r="AB37"/>
  <c r="W37"/>
  <c r="R37"/>
  <c r="M37"/>
  <c r="H37"/>
  <c r="I37" s="1"/>
  <c r="AM36"/>
  <c r="AH36"/>
  <c r="AB36"/>
  <c r="W36"/>
  <c r="R36"/>
  <c r="M36"/>
  <c r="H36"/>
  <c r="I36" s="1"/>
  <c r="AM35"/>
  <c r="AH35"/>
  <c r="AB35"/>
  <c r="W35"/>
  <c r="R35"/>
  <c r="M35"/>
  <c r="H35"/>
  <c r="I35" s="1"/>
  <c r="N35" s="1"/>
  <c r="S35" s="1"/>
  <c r="X35" s="1"/>
  <c r="AC35" s="1"/>
  <c r="AM34"/>
  <c r="AH34"/>
  <c r="AB34"/>
  <c r="W34"/>
  <c r="R34"/>
  <c r="M34"/>
  <c r="H34"/>
  <c r="I34" s="1"/>
  <c r="AM33"/>
  <c r="AH33"/>
  <c r="AB33"/>
  <c r="W33"/>
  <c r="R33"/>
  <c r="M33"/>
  <c r="H33"/>
  <c r="I33" s="1"/>
  <c r="N33" s="1"/>
  <c r="S33" s="1"/>
  <c r="X33" s="1"/>
  <c r="AC33" s="1"/>
  <c r="AM32"/>
  <c r="AH32"/>
  <c r="AB32"/>
  <c r="W32"/>
  <c r="R32"/>
  <c r="M32"/>
  <c r="H32"/>
  <c r="I32" s="1"/>
  <c r="AM31"/>
  <c r="AH31"/>
  <c r="AB31"/>
  <c r="W31"/>
  <c r="R31"/>
  <c r="M31"/>
  <c r="H31"/>
  <c r="I31" s="1"/>
  <c r="N31" s="1"/>
  <c r="S31" s="1"/>
  <c r="X31" s="1"/>
  <c r="AC31" s="1"/>
  <c r="AM30"/>
  <c r="AH30"/>
  <c r="AB30"/>
  <c r="W30"/>
  <c r="R30"/>
  <c r="M30"/>
  <c r="H30"/>
  <c r="I30" s="1"/>
  <c r="AM29"/>
  <c r="AH29"/>
  <c r="AB29"/>
  <c r="W29"/>
  <c r="R29"/>
  <c r="M29"/>
  <c r="H29"/>
  <c r="I29" s="1"/>
  <c r="N29" s="1"/>
  <c r="S29" s="1"/>
  <c r="AM28"/>
  <c r="AH28"/>
  <c r="AB28"/>
  <c r="W28"/>
  <c r="R28"/>
  <c r="M28"/>
  <c r="H28"/>
  <c r="I28" s="1"/>
  <c r="AM27"/>
  <c r="AH27"/>
  <c r="AB27"/>
  <c r="W27"/>
  <c r="R27"/>
  <c r="M27"/>
  <c r="H27"/>
  <c r="I27" s="1"/>
  <c r="N27" s="1"/>
  <c r="S27" s="1"/>
  <c r="X27" s="1"/>
  <c r="AC27" s="1"/>
  <c r="AM26"/>
  <c r="AH26"/>
  <c r="AB26"/>
  <c r="W26"/>
  <c r="R26"/>
  <c r="M26"/>
  <c r="H26"/>
  <c r="I26" s="1"/>
  <c r="AM25"/>
  <c r="AH25"/>
  <c r="AB25"/>
  <c r="W25"/>
  <c r="R25"/>
  <c r="M25"/>
  <c r="H25"/>
  <c r="I25" s="1"/>
  <c r="N25" s="1"/>
  <c r="S25" s="1"/>
  <c r="X25" s="1"/>
  <c r="AC25" s="1"/>
  <c r="AM24"/>
  <c r="AH24"/>
  <c r="AB24"/>
  <c r="W24"/>
  <c r="R24"/>
  <c r="M24"/>
  <c r="H24"/>
  <c r="I24" s="1"/>
  <c r="AM23"/>
  <c r="AH23"/>
  <c r="AB23"/>
  <c r="W23"/>
  <c r="R23"/>
  <c r="M23"/>
  <c r="H23"/>
  <c r="I23" s="1"/>
  <c r="N23" s="1"/>
  <c r="S23" s="1"/>
  <c r="X23" s="1"/>
  <c r="AC23" s="1"/>
  <c r="AM22"/>
  <c r="AH22"/>
  <c r="AB22"/>
  <c r="W22"/>
  <c r="R22"/>
  <c r="M22"/>
  <c r="H22"/>
  <c r="I22" s="1"/>
  <c r="AM21"/>
  <c r="AH21"/>
  <c r="AB21"/>
  <c r="W21"/>
  <c r="R21"/>
  <c r="M21"/>
  <c r="H21"/>
  <c r="I21" s="1"/>
  <c r="N21" s="1"/>
  <c r="S21" s="1"/>
  <c r="X21" s="1"/>
  <c r="AC21" s="1"/>
  <c r="AM20"/>
  <c r="AH20"/>
  <c r="AB20"/>
  <c r="W20"/>
  <c r="R20"/>
  <c r="M20"/>
  <c r="H20"/>
  <c r="I20" s="1"/>
  <c r="AM19"/>
  <c r="AH19"/>
  <c r="AB19"/>
  <c r="W19"/>
  <c r="R19"/>
  <c r="M19"/>
  <c r="H19"/>
  <c r="I19" s="1"/>
  <c r="N19" s="1"/>
  <c r="S19" s="1"/>
  <c r="X19" s="1"/>
  <c r="AC19" s="1"/>
  <c r="AM18"/>
  <c r="AH18"/>
  <c r="AB18"/>
  <c r="W18"/>
  <c r="R18"/>
  <c r="M18"/>
  <c r="H18"/>
  <c r="I18" s="1"/>
  <c r="AM17"/>
  <c r="AH17"/>
  <c r="AB17"/>
  <c r="W17"/>
  <c r="R17"/>
  <c r="M17"/>
  <c r="H17"/>
  <c r="I17" s="1"/>
  <c r="N17" s="1"/>
  <c r="S17" s="1"/>
  <c r="X17" s="1"/>
  <c r="AC17" s="1"/>
  <c r="AM16"/>
  <c r="AH16"/>
  <c r="AB16"/>
  <c r="W16"/>
  <c r="R16"/>
  <c r="M16"/>
  <c r="H16"/>
  <c r="I16" s="1"/>
  <c r="AM15"/>
  <c r="AH15"/>
  <c r="AB15"/>
  <c r="W15"/>
  <c r="R15"/>
  <c r="M15"/>
  <c r="H15"/>
  <c r="I15" s="1"/>
  <c r="N15" s="1"/>
  <c r="S15" s="1"/>
  <c r="X15" s="1"/>
  <c r="AC15" s="1"/>
  <c r="AM14"/>
  <c r="AH14"/>
  <c r="AB14"/>
  <c r="W14"/>
  <c r="R14"/>
  <c r="M14"/>
  <c r="H14"/>
  <c r="I14" s="1"/>
  <c r="AM13"/>
  <c r="AH13"/>
  <c r="AB13"/>
  <c r="W13"/>
  <c r="R13"/>
  <c r="M13"/>
  <c r="H13"/>
  <c r="I13" s="1"/>
  <c r="N13" s="1"/>
  <c r="S13" s="1"/>
  <c r="X13" s="1"/>
  <c r="AC13" s="1"/>
  <c r="AM12"/>
  <c r="AH12"/>
  <c r="AB12"/>
  <c r="W12"/>
  <c r="R12"/>
  <c r="M12"/>
  <c r="H12"/>
  <c r="I12" s="1"/>
  <c r="AM11"/>
  <c r="AH11"/>
  <c r="AB11"/>
  <c r="W11"/>
  <c r="R11"/>
  <c r="M11"/>
  <c r="H11"/>
  <c r="N11" s="1"/>
  <c r="S11" s="1"/>
  <c r="X11" s="1"/>
  <c r="AC11" s="1"/>
  <c r="AM10"/>
  <c r="AH10"/>
  <c r="AB10"/>
  <c r="W10"/>
  <c r="R10"/>
  <c r="M10"/>
  <c r="H10"/>
  <c r="I10" s="1"/>
  <c r="AM9"/>
  <c r="AH9"/>
  <c r="AB9"/>
  <c r="W9"/>
  <c r="R9"/>
  <c r="M9"/>
  <c r="H9"/>
  <c r="I9" s="1"/>
  <c r="N9" s="1"/>
  <c r="S9" s="1"/>
  <c r="X9" s="1"/>
  <c r="AC9" s="1"/>
  <c r="AM8"/>
  <c r="AH8"/>
  <c r="AB8"/>
  <c r="W8"/>
  <c r="R8"/>
  <c r="M8"/>
  <c r="H8"/>
  <c r="I8" s="1"/>
  <c r="AM7"/>
  <c r="AH7"/>
  <c r="AB7"/>
  <c r="W7"/>
  <c r="R7"/>
  <c r="M7"/>
  <c r="H7"/>
  <c r="I7" s="1"/>
  <c r="AM6"/>
  <c r="AH6"/>
  <c r="AB6"/>
  <c r="W6"/>
  <c r="R6"/>
  <c r="M6"/>
  <c r="H6"/>
  <c r="I6" s="1"/>
  <c r="AM5"/>
  <c r="AH5"/>
  <c r="AB5"/>
  <c r="W5"/>
  <c r="R5"/>
  <c r="M5"/>
  <c r="H5"/>
  <c r="I5" s="1"/>
  <c r="N5" s="1"/>
  <c r="S5" s="1"/>
  <c r="X5" s="1"/>
  <c r="AC5" s="1"/>
  <c r="AM4"/>
  <c r="AH4"/>
  <c r="AB4"/>
  <c r="W4"/>
  <c r="R4"/>
  <c r="M4"/>
  <c r="H4"/>
  <c r="I4" s="1"/>
  <c r="AM3"/>
  <c r="AH3"/>
  <c r="AB3"/>
  <c r="W3"/>
  <c r="R3"/>
  <c r="M3"/>
  <c r="H3"/>
  <c r="I3" s="1"/>
  <c r="N3" s="1"/>
  <c r="S3" s="1"/>
  <c r="X3" s="1"/>
  <c r="AC3" s="1"/>
  <c r="AL3" i="2"/>
  <c r="AG3"/>
  <c r="AB3"/>
  <c r="W3"/>
  <c r="R3"/>
  <c r="M3"/>
  <c r="H3"/>
  <c r="I3" s="1"/>
  <c r="AH83" i="1"/>
  <c r="AH82"/>
  <c r="AH81"/>
  <c r="AH80"/>
  <c r="AH79"/>
  <c r="AH78"/>
  <c r="AH77"/>
  <c r="AH76"/>
  <c r="AH75"/>
  <c r="AH74"/>
  <c r="AH73"/>
  <c r="AH72"/>
  <c r="AH71"/>
  <c r="AH70"/>
  <c r="AH69"/>
  <c r="AH68"/>
  <c r="AH67"/>
  <c r="AH66"/>
  <c r="AH65"/>
  <c r="AH64"/>
  <c r="AH63"/>
  <c r="AH62"/>
  <c r="AH61"/>
  <c r="AH60"/>
  <c r="AH59"/>
  <c r="AH58"/>
  <c r="AH57"/>
  <c r="AH56"/>
  <c r="AH55"/>
  <c r="AH54"/>
  <c r="AH53"/>
  <c r="AH52"/>
  <c r="AH51"/>
  <c r="AH50"/>
  <c r="AH49"/>
  <c r="AH48"/>
  <c r="AH47"/>
  <c r="AH46"/>
  <c r="AH45"/>
  <c r="AH44"/>
  <c r="AH43"/>
  <c r="AH42"/>
  <c r="AH41"/>
  <c r="AH40"/>
  <c r="AH39"/>
  <c r="AH38"/>
  <c r="AH37"/>
  <c r="AH36"/>
  <c r="AH35"/>
  <c r="AH34"/>
  <c r="AH33"/>
  <c r="AH32"/>
  <c r="AH31"/>
  <c r="AH30"/>
  <c r="AH29"/>
  <c r="AH28"/>
  <c r="AH27"/>
  <c r="AH26"/>
  <c r="AH25"/>
  <c r="AH24"/>
  <c r="AH23"/>
  <c r="AH22"/>
  <c r="AH21"/>
  <c r="AH20"/>
  <c r="AH19"/>
  <c r="AH18"/>
  <c r="AH17"/>
  <c r="AH16"/>
  <c r="AH15"/>
  <c r="AH14"/>
  <c r="AH13"/>
  <c r="AH12"/>
  <c r="AH11"/>
  <c r="AH10"/>
  <c r="AH9"/>
  <c r="AH8"/>
  <c r="AH7"/>
  <c r="AH6"/>
  <c r="AH5"/>
  <c r="AH4"/>
  <c r="AH3"/>
  <c r="AC83"/>
  <c r="AC82"/>
  <c r="AC81"/>
  <c r="AC80"/>
  <c r="AC79"/>
  <c r="AC78"/>
  <c r="AC77"/>
  <c r="AC76"/>
  <c r="AC75"/>
  <c r="AC74"/>
  <c r="AC73"/>
  <c r="AC72"/>
  <c r="AC71"/>
  <c r="AC70"/>
  <c r="AC69"/>
  <c r="AC68"/>
  <c r="AC67"/>
  <c r="AC66"/>
  <c r="AC65"/>
  <c r="AC64"/>
  <c r="AC63"/>
  <c r="AC62"/>
  <c r="AC61"/>
  <c r="AC60"/>
  <c r="AC59"/>
  <c r="AC58"/>
  <c r="AC57"/>
  <c r="AC56"/>
  <c r="AC55"/>
  <c r="AC54"/>
  <c r="AC53"/>
  <c r="AC52"/>
  <c r="AC51"/>
  <c r="AC50"/>
  <c r="AC49"/>
  <c r="AC48"/>
  <c r="AC47"/>
  <c r="AC46"/>
  <c r="AC45"/>
  <c r="AC44"/>
  <c r="AC43"/>
  <c r="AC42"/>
  <c r="AC41"/>
  <c r="AC40"/>
  <c r="AC39"/>
  <c r="AC38"/>
  <c r="AC37"/>
  <c r="AC36"/>
  <c r="AC35"/>
  <c r="AC34"/>
  <c r="AC33"/>
  <c r="AC32"/>
  <c r="AC31"/>
  <c r="AC30"/>
  <c r="AC29"/>
  <c r="AC28"/>
  <c r="AC27"/>
  <c r="AC26"/>
  <c r="AC25"/>
  <c r="AC24"/>
  <c r="AC23"/>
  <c r="AC22"/>
  <c r="AC21"/>
  <c r="AC20"/>
  <c r="AC19"/>
  <c r="AC18"/>
  <c r="AC17"/>
  <c r="AC16"/>
  <c r="AC15"/>
  <c r="AC14"/>
  <c r="AC13"/>
  <c r="AC12"/>
  <c r="AC11"/>
  <c r="AC10"/>
  <c r="AC9"/>
  <c r="AC8"/>
  <c r="AC7"/>
  <c r="AC6"/>
  <c r="AC5"/>
  <c r="AC4"/>
  <c r="AC3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5"/>
  <c r="X4"/>
  <c r="X3"/>
  <c r="S83"/>
  <c r="S82"/>
  <c r="S81"/>
  <c r="S80"/>
  <c r="S79"/>
  <c r="S78"/>
  <c r="S77"/>
  <c r="S76"/>
  <c r="S75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N83"/>
  <c r="N82"/>
  <c r="O82" s="1"/>
  <c r="N81"/>
  <c r="N80"/>
  <c r="N79"/>
  <c r="N78"/>
  <c r="N77"/>
  <c r="O77" s="1"/>
  <c r="N76"/>
  <c r="N75"/>
  <c r="N74"/>
  <c r="N73"/>
  <c r="O73" s="1"/>
  <c r="N72"/>
  <c r="N71"/>
  <c r="N70"/>
  <c r="N69"/>
  <c r="N68"/>
  <c r="N67"/>
  <c r="N66"/>
  <c r="N65"/>
  <c r="N64"/>
  <c r="N63"/>
  <c r="N62"/>
  <c r="O62" s="1"/>
  <c r="N61"/>
  <c r="O61" s="1"/>
  <c r="N60"/>
  <c r="N59"/>
  <c r="N58"/>
  <c r="N57"/>
  <c r="N56"/>
  <c r="N55"/>
  <c r="O55" s="1"/>
  <c r="N54"/>
  <c r="O54" s="1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O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O10" s="1"/>
  <c r="N9"/>
  <c r="N8"/>
  <c r="N7"/>
  <c r="N6"/>
  <c r="N5"/>
  <c r="N4"/>
  <c r="N3"/>
  <c r="H5"/>
  <c r="I5" s="1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18"/>
  <c r="I18" s="1"/>
  <c r="H19"/>
  <c r="I19" s="1"/>
  <c r="H20"/>
  <c r="I20" s="1"/>
  <c r="H21"/>
  <c r="I21" s="1"/>
  <c r="H22"/>
  <c r="I22" s="1"/>
  <c r="H23"/>
  <c r="I23" s="1"/>
  <c r="H24"/>
  <c r="I24" s="1"/>
  <c r="H25"/>
  <c r="I25" s="1"/>
  <c r="H26"/>
  <c r="I26" s="1"/>
  <c r="H27"/>
  <c r="I27" s="1"/>
  <c r="H28"/>
  <c r="I28" s="1"/>
  <c r="H29"/>
  <c r="I29" s="1"/>
  <c r="H30"/>
  <c r="I30" s="1"/>
  <c r="H31"/>
  <c r="I31" s="1"/>
  <c r="H32"/>
  <c r="I32" s="1"/>
  <c r="H33"/>
  <c r="I33" s="1"/>
  <c r="H34"/>
  <c r="I34" s="1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H47"/>
  <c r="I47" s="1"/>
  <c r="H48"/>
  <c r="I48" s="1"/>
  <c r="H49"/>
  <c r="I49" s="1"/>
  <c r="H50"/>
  <c r="I50" s="1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H83"/>
  <c r="I83" s="1"/>
  <c r="H4"/>
  <c r="I4" s="1"/>
  <c r="H3"/>
  <c r="I3" s="1"/>
  <c r="N82" i="3" l="1"/>
  <c r="S82" s="1"/>
  <c r="X82" s="1"/>
  <c r="AC82" s="1"/>
  <c r="N84"/>
  <c r="S84" s="1"/>
  <c r="X84" s="1"/>
  <c r="AC84" s="1"/>
  <c r="N3" i="2"/>
  <c r="S3" s="1"/>
  <c r="X3" s="1"/>
  <c r="AC3" s="1"/>
  <c r="AH3" s="1"/>
  <c r="AM3" s="1"/>
  <c r="AI80" i="3"/>
  <c r="AN80" s="1"/>
  <c r="AI82"/>
  <c r="AN82" s="1"/>
  <c r="AI84"/>
  <c r="AN84" s="1"/>
  <c r="N4"/>
  <c r="S4" s="1"/>
  <c r="X4" s="1"/>
  <c r="AC4" s="1"/>
  <c r="N6"/>
  <c r="S6" s="1"/>
  <c r="N8"/>
  <c r="S8" s="1"/>
  <c r="X8" s="1"/>
  <c r="AC8" s="1"/>
  <c r="AI11"/>
  <c r="N12"/>
  <c r="S12" s="1"/>
  <c r="X12" s="1"/>
  <c r="AC12" s="1"/>
  <c r="N16"/>
  <c r="S16" s="1"/>
  <c r="X16" s="1"/>
  <c r="AC16" s="1"/>
  <c r="N18"/>
  <c r="S18" s="1"/>
  <c r="X18" s="1"/>
  <c r="AC18" s="1"/>
  <c r="N20"/>
  <c r="S20" s="1"/>
  <c r="X20" s="1"/>
  <c r="AC20" s="1"/>
  <c r="AI20" s="1"/>
  <c r="N22"/>
  <c r="S22" s="1"/>
  <c r="X22" s="1"/>
  <c r="AC22" s="1"/>
  <c r="N24"/>
  <c r="S24" s="1"/>
  <c r="X24" s="1"/>
  <c r="AC24" s="1"/>
  <c r="AI25"/>
  <c r="N26"/>
  <c r="S26" s="1"/>
  <c r="X26" s="1"/>
  <c r="AC26" s="1"/>
  <c r="N28"/>
  <c r="S28" s="1"/>
  <c r="X28" s="1"/>
  <c r="AC28" s="1"/>
  <c r="AI28" s="1"/>
  <c r="N30"/>
  <c r="S30" s="1"/>
  <c r="X30" s="1"/>
  <c r="AC30" s="1"/>
  <c r="N34"/>
  <c r="S34" s="1"/>
  <c r="X34" s="1"/>
  <c r="AC34" s="1"/>
  <c r="N36"/>
  <c r="S36" s="1"/>
  <c r="X36" s="1"/>
  <c r="AC36" s="1"/>
  <c r="N38"/>
  <c r="S38" s="1"/>
  <c r="X38" s="1"/>
  <c r="AC38" s="1"/>
  <c r="AI39"/>
  <c r="N40"/>
  <c r="S40" s="1"/>
  <c r="X40" s="1"/>
  <c r="AC40" s="1"/>
  <c r="N42"/>
  <c r="S42" s="1"/>
  <c r="X42" s="1"/>
  <c r="AC42" s="1"/>
  <c r="N44"/>
  <c r="S44" s="1"/>
  <c r="X44" s="1"/>
  <c r="AC44" s="1"/>
  <c r="N46"/>
  <c r="S46" s="1"/>
  <c r="X46" s="1"/>
  <c r="AC46" s="1"/>
  <c r="AI59"/>
  <c r="AI61"/>
  <c r="AI3"/>
  <c r="AN3" s="1"/>
  <c r="AI5"/>
  <c r="AN5" s="1"/>
  <c r="AI9"/>
  <c r="AN9" s="1"/>
  <c r="AI13"/>
  <c r="AN13" s="1"/>
  <c r="AI15"/>
  <c r="AN15" s="1"/>
  <c r="AI17"/>
  <c r="AN17" s="1"/>
  <c r="AI19"/>
  <c r="AN19" s="1"/>
  <c r="AI21"/>
  <c r="AN21" s="1"/>
  <c r="AI23"/>
  <c r="AN23" s="1"/>
  <c r="AI27"/>
  <c r="AN27" s="1"/>
  <c r="AI31"/>
  <c r="AN31" s="1"/>
  <c r="AI33"/>
  <c r="AN33" s="1"/>
  <c r="AI35"/>
  <c r="AN35" s="1"/>
  <c r="AI41"/>
  <c r="AN41" s="1"/>
  <c r="AI45"/>
  <c r="AN45" s="1"/>
  <c r="AI47"/>
  <c r="AN47" s="1"/>
  <c r="AI49"/>
  <c r="AN49" s="1"/>
  <c r="AI53"/>
  <c r="AN53" s="1"/>
  <c r="AI55"/>
  <c r="AN55" s="1"/>
  <c r="AI57"/>
  <c r="AN57" s="1"/>
  <c r="AI65"/>
  <c r="AN65" s="1"/>
  <c r="AI16"/>
  <c r="AI46"/>
  <c r="N67"/>
  <c r="S67" s="1"/>
  <c r="X67" s="1"/>
  <c r="AC67" s="1"/>
  <c r="N75"/>
  <c r="S75" s="1"/>
  <c r="X75" s="1"/>
  <c r="AC75" s="1"/>
  <c r="N77"/>
  <c r="S77" s="1"/>
  <c r="X77" s="1"/>
  <c r="AC77" s="1"/>
  <c r="N81"/>
  <c r="S81" s="1"/>
  <c r="X81" s="1"/>
  <c r="AC81" s="1"/>
  <c r="N83"/>
  <c r="S83" s="1"/>
  <c r="X83" s="1"/>
  <c r="AC83" s="1"/>
  <c r="N3" i="4"/>
  <c r="S3" s="1"/>
  <c r="X3" s="1"/>
  <c r="AI51" i="3"/>
  <c r="AN51" s="1"/>
  <c r="AN46"/>
  <c r="AN16"/>
  <c r="AN39"/>
  <c r="AN25"/>
  <c r="AN59"/>
  <c r="AN61"/>
  <c r="AN11"/>
  <c r="AN20"/>
  <c r="AN28"/>
  <c r="X29"/>
  <c r="AC29" s="1"/>
  <c r="X6"/>
  <c r="AC6" s="1"/>
  <c r="X43"/>
  <c r="AC43" s="1"/>
  <c r="N10"/>
  <c r="S10" s="1"/>
  <c r="X10" s="1"/>
  <c r="AC10" s="1"/>
  <c r="N37"/>
  <c r="S37" s="1"/>
  <c r="X37" s="1"/>
  <c r="AC37" s="1"/>
  <c r="N48"/>
  <c r="S48" s="1"/>
  <c r="X48" s="1"/>
  <c r="AC48" s="1"/>
  <c r="N14"/>
  <c r="S14" s="1"/>
  <c r="X14" s="1"/>
  <c r="AC14" s="1"/>
  <c r="N71"/>
  <c r="S71" s="1"/>
  <c r="X71" s="1"/>
  <c r="AC71" s="1"/>
  <c r="N32"/>
  <c r="S32" s="1"/>
  <c r="X32" s="1"/>
  <c r="AC32" s="1"/>
  <c r="N7"/>
  <c r="S7" s="1"/>
  <c r="X7" s="1"/>
  <c r="AC7" s="1"/>
  <c r="N69"/>
  <c r="S69" s="1"/>
  <c r="X69" s="1"/>
  <c r="AC69" s="1"/>
  <c r="N79"/>
  <c r="S79" s="1"/>
  <c r="X79" s="1"/>
  <c r="AC79" s="1"/>
  <c r="N73"/>
  <c r="S73" s="1"/>
  <c r="X73" s="1"/>
  <c r="AC73" s="1"/>
  <c r="N63"/>
  <c r="S63" s="1"/>
  <c r="X63" s="1"/>
  <c r="AC63" s="1"/>
  <c r="T4" i="1"/>
  <c r="Y4" s="1"/>
  <c r="AD4" s="1"/>
  <c r="AI4" s="1"/>
  <c r="AN4" s="1"/>
  <c r="T6"/>
  <c r="Y6" s="1"/>
  <c r="AD6" s="1"/>
  <c r="AI6" s="1"/>
  <c r="AN6" s="1"/>
  <c r="T10"/>
  <c r="Y10" s="1"/>
  <c r="AD10" s="1"/>
  <c r="AI10" s="1"/>
  <c r="AN10" s="1"/>
  <c r="T11"/>
  <c r="Y11" s="1"/>
  <c r="AD11" s="1"/>
  <c r="AI11" s="1"/>
  <c r="AN11" s="1"/>
  <c r="T13"/>
  <c r="Y13" s="1"/>
  <c r="AD13" s="1"/>
  <c r="AI13" s="1"/>
  <c r="AN13" s="1"/>
  <c r="T17"/>
  <c r="Y17" s="1"/>
  <c r="AD17" s="1"/>
  <c r="AI17" s="1"/>
  <c r="AN17" s="1"/>
  <c r="T19"/>
  <c r="Y19" s="1"/>
  <c r="AD19" s="1"/>
  <c r="AI19" s="1"/>
  <c r="AN19" s="1"/>
  <c r="T23"/>
  <c r="Y23" s="1"/>
  <c r="AD23" s="1"/>
  <c r="AI23" s="1"/>
  <c r="AN23" s="1"/>
  <c r="T27"/>
  <c r="Y27" s="1"/>
  <c r="AD27" s="1"/>
  <c r="AI27" s="1"/>
  <c r="AN27" s="1"/>
  <c r="T31"/>
  <c r="Y31" s="1"/>
  <c r="AD31" s="1"/>
  <c r="AI31" s="1"/>
  <c r="AN31" s="1"/>
  <c r="T37"/>
  <c r="Y37" s="1"/>
  <c r="AD37" s="1"/>
  <c r="AI37" s="1"/>
  <c r="AN37" s="1"/>
  <c r="T41"/>
  <c r="Y41" s="1"/>
  <c r="AD41" s="1"/>
  <c r="AI41" s="1"/>
  <c r="AN41" s="1"/>
  <c r="T47"/>
  <c r="Y47" s="1"/>
  <c r="AD47" s="1"/>
  <c r="AI47" s="1"/>
  <c r="AN47" s="1"/>
  <c r="T49"/>
  <c r="Y49" s="1"/>
  <c r="AD49" s="1"/>
  <c r="AI49" s="1"/>
  <c r="AN49" s="1"/>
  <c r="T51"/>
  <c r="Y51" s="1"/>
  <c r="AD51" s="1"/>
  <c r="AI51" s="1"/>
  <c r="AN51" s="1"/>
  <c r="T57"/>
  <c r="Y57" s="1"/>
  <c r="AD57" s="1"/>
  <c r="AI57" s="1"/>
  <c r="AN57" s="1"/>
  <c r="T59"/>
  <c r="Y59" s="1"/>
  <c r="AD59" s="1"/>
  <c r="AI59" s="1"/>
  <c r="AN59" s="1"/>
  <c r="T61"/>
  <c r="Y61" s="1"/>
  <c r="AD61" s="1"/>
  <c r="AI61" s="1"/>
  <c r="AN61" s="1"/>
  <c r="T65"/>
  <c r="Y65" s="1"/>
  <c r="AD65" s="1"/>
  <c r="AI65" s="1"/>
  <c r="AN65" s="1"/>
  <c r="T67"/>
  <c r="Y67" s="1"/>
  <c r="AD67" s="1"/>
  <c r="AI67" s="1"/>
  <c r="AN67" s="1"/>
  <c r="T69"/>
  <c r="Y69" s="1"/>
  <c r="AD69" s="1"/>
  <c r="AI69" s="1"/>
  <c r="AN69" s="1"/>
  <c r="T71"/>
  <c r="Y71" s="1"/>
  <c r="AD71" s="1"/>
  <c r="AI71" s="1"/>
  <c r="AN71" s="1"/>
  <c r="T73"/>
  <c r="Y73" s="1"/>
  <c r="AD73" s="1"/>
  <c r="AI73" s="1"/>
  <c r="AN73" s="1"/>
  <c r="T75"/>
  <c r="Y75" s="1"/>
  <c r="AD75" s="1"/>
  <c r="AI75" s="1"/>
  <c r="AN75" s="1"/>
  <c r="T77"/>
  <c r="Y77" s="1"/>
  <c r="AD77" s="1"/>
  <c r="AI77" s="1"/>
  <c r="AN77" s="1"/>
  <c r="T79"/>
  <c r="Y79" s="1"/>
  <c r="AD79" s="1"/>
  <c r="AI79" s="1"/>
  <c r="AN79" s="1"/>
  <c r="T81"/>
  <c r="Y81" s="1"/>
  <c r="AD81" s="1"/>
  <c r="AI81" s="1"/>
  <c r="AN81" s="1"/>
  <c r="T83"/>
  <c r="Y83" s="1"/>
  <c r="AD83" s="1"/>
  <c r="AI83" s="1"/>
  <c r="AN83" s="1"/>
  <c r="T8"/>
  <c r="Y8" s="1"/>
  <c r="AD8" s="1"/>
  <c r="AI8" s="1"/>
  <c r="AN8" s="1"/>
  <c r="T15"/>
  <c r="Y15" s="1"/>
  <c r="AD15" s="1"/>
  <c r="AI15" s="1"/>
  <c r="AN15" s="1"/>
  <c r="T45"/>
  <c r="Y45" s="1"/>
  <c r="AD45" s="1"/>
  <c r="AI45" s="1"/>
  <c r="AN45" s="1"/>
  <c r="T55"/>
  <c r="Y55" s="1"/>
  <c r="AD55" s="1"/>
  <c r="AI55" s="1"/>
  <c r="AN55" s="1"/>
  <c r="T63"/>
  <c r="Y63" s="1"/>
  <c r="AD63" s="1"/>
  <c r="AI63" s="1"/>
  <c r="AN63" s="1"/>
  <c r="T21"/>
  <c r="Y21" s="1"/>
  <c r="AD21" s="1"/>
  <c r="AI21" s="1"/>
  <c r="AN21" s="1"/>
  <c r="T25"/>
  <c r="Y25" s="1"/>
  <c r="AD25" s="1"/>
  <c r="AI25" s="1"/>
  <c r="AN25" s="1"/>
  <c r="T29"/>
  <c r="Y29" s="1"/>
  <c r="AD29" s="1"/>
  <c r="AI29" s="1"/>
  <c r="AN29" s="1"/>
  <c r="T33"/>
  <c r="Y33" s="1"/>
  <c r="AD33" s="1"/>
  <c r="AI33" s="1"/>
  <c r="AN33" s="1"/>
  <c r="T35"/>
  <c r="Y35" s="1"/>
  <c r="AD35" s="1"/>
  <c r="AI35" s="1"/>
  <c r="AN35" s="1"/>
  <c r="T39"/>
  <c r="Y39" s="1"/>
  <c r="AD39" s="1"/>
  <c r="AI39" s="1"/>
  <c r="AN39" s="1"/>
  <c r="T43"/>
  <c r="Y43" s="1"/>
  <c r="AD43" s="1"/>
  <c r="AI43" s="1"/>
  <c r="AN43" s="1"/>
  <c r="T53"/>
  <c r="Y53" s="1"/>
  <c r="AD53" s="1"/>
  <c r="AI53" s="1"/>
  <c r="AN53" s="1"/>
  <c r="T3"/>
  <c r="Y3" s="1"/>
  <c r="AD3" s="1"/>
  <c r="AI3" s="1"/>
  <c r="AN3" s="1"/>
  <c r="T7"/>
  <c r="Y7" s="1"/>
  <c r="AD7" s="1"/>
  <c r="AI7" s="1"/>
  <c r="AN7" s="1"/>
  <c r="T9"/>
  <c r="Y9" s="1"/>
  <c r="AD9" s="1"/>
  <c r="AI9" s="1"/>
  <c r="AN9" s="1"/>
  <c r="T12"/>
  <c r="Y12" s="1"/>
  <c r="AD12" s="1"/>
  <c r="AI12" s="1"/>
  <c r="AN12" s="1"/>
  <c r="T18"/>
  <c r="Y18" s="1"/>
  <c r="AD18" s="1"/>
  <c r="AI18" s="1"/>
  <c r="AN18" s="1"/>
  <c r="T20"/>
  <c r="Y20" s="1"/>
  <c r="AD20" s="1"/>
  <c r="AI20" s="1"/>
  <c r="AN20" s="1"/>
  <c r="T22"/>
  <c r="Y22" s="1"/>
  <c r="AD22" s="1"/>
  <c r="AI22" s="1"/>
  <c r="AN22" s="1"/>
  <c r="T26"/>
  <c r="Y26" s="1"/>
  <c r="AD26" s="1"/>
  <c r="AI26" s="1"/>
  <c r="AN26" s="1"/>
  <c r="T28"/>
  <c r="Y28" s="1"/>
  <c r="AD28" s="1"/>
  <c r="AI28" s="1"/>
  <c r="AN28" s="1"/>
  <c r="T30"/>
  <c r="Y30" s="1"/>
  <c r="AD30" s="1"/>
  <c r="AI30" s="1"/>
  <c r="AN30" s="1"/>
  <c r="T34"/>
  <c r="Y34" s="1"/>
  <c r="AD34" s="1"/>
  <c r="AI34" s="1"/>
  <c r="AN34" s="1"/>
  <c r="T36"/>
  <c r="Y36" s="1"/>
  <c r="AD36" s="1"/>
  <c r="AI36" s="1"/>
  <c r="AN36" s="1"/>
  <c r="T38"/>
  <c r="Y38" s="1"/>
  <c r="AD38" s="1"/>
  <c r="AI38" s="1"/>
  <c r="AN38" s="1"/>
  <c r="T42"/>
  <c r="Y42" s="1"/>
  <c r="AD42" s="1"/>
  <c r="AI42" s="1"/>
  <c r="AN42" s="1"/>
  <c r="T44"/>
  <c r="Y44" s="1"/>
  <c r="AD44" s="1"/>
  <c r="AI44" s="1"/>
  <c r="AN44" s="1"/>
  <c r="T46"/>
  <c r="Y46" s="1"/>
  <c r="AD46" s="1"/>
  <c r="AI46" s="1"/>
  <c r="AN46" s="1"/>
  <c r="T48"/>
  <c r="Y48" s="1"/>
  <c r="AD48" s="1"/>
  <c r="AI48" s="1"/>
  <c r="AN48" s="1"/>
  <c r="T50"/>
  <c r="Y50" s="1"/>
  <c r="AD50" s="1"/>
  <c r="AI50" s="1"/>
  <c r="AN50" s="1"/>
  <c r="T52"/>
  <c r="Y52" s="1"/>
  <c r="AD52" s="1"/>
  <c r="AI52" s="1"/>
  <c r="AN52" s="1"/>
  <c r="T54"/>
  <c r="Y54" s="1"/>
  <c r="AD54" s="1"/>
  <c r="AI54" s="1"/>
  <c r="AN54" s="1"/>
  <c r="T58"/>
  <c r="Y58" s="1"/>
  <c r="AD58" s="1"/>
  <c r="AI58" s="1"/>
  <c r="AN58" s="1"/>
  <c r="T60"/>
  <c r="Y60" s="1"/>
  <c r="AD60" s="1"/>
  <c r="AI60" s="1"/>
  <c r="AN60" s="1"/>
  <c r="T62"/>
  <c r="Y62" s="1"/>
  <c r="AD62" s="1"/>
  <c r="AI62" s="1"/>
  <c r="AN62" s="1"/>
  <c r="T66"/>
  <c r="Y66" s="1"/>
  <c r="AD66" s="1"/>
  <c r="AI66" s="1"/>
  <c r="AN66" s="1"/>
  <c r="T68"/>
  <c r="Y68" s="1"/>
  <c r="AD68" s="1"/>
  <c r="AI68" s="1"/>
  <c r="AN68" s="1"/>
  <c r="T70"/>
  <c r="Y70" s="1"/>
  <c r="AD70" s="1"/>
  <c r="AI70" s="1"/>
  <c r="AN70" s="1"/>
  <c r="T74"/>
  <c r="Y74" s="1"/>
  <c r="AD74" s="1"/>
  <c r="AI74" s="1"/>
  <c r="AN74" s="1"/>
  <c r="T76"/>
  <c r="Y76" s="1"/>
  <c r="AD76" s="1"/>
  <c r="AI76" s="1"/>
  <c r="AN76" s="1"/>
  <c r="T78"/>
  <c r="Y78" s="1"/>
  <c r="AD78" s="1"/>
  <c r="AI78" s="1"/>
  <c r="AN78" s="1"/>
  <c r="T82"/>
  <c r="Y82" s="1"/>
  <c r="AD82" s="1"/>
  <c r="AI82" s="1"/>
  <c r="AN82" s="1"/>
  <c r="T5"/>
  <c r="Y5" s="1"/>
  <c r="AD5" s="1"/>
  <c r="AI5" s="1"/>
  <c r="AN5" s="1"/>
  <c r="T14"/>
  <c r="Y14" s="1"/>
  <c r="AD14" s="1"/>
  <c r="AI14" s="1"/>
  <c r="AN14" s="1"/>
  <c r="T24"/>
  <c r="Y24" s="1"/>
  <c r="AD24" s="1"/>
  <c r="AI24" s="1"/>
  <c r="AN24" s="1"/>
  <c r="T32"/>
  <c r="Y32" s="1"/>
  <c r="AD32" s="1"/>
  <c r="AI32" s="1"/>
  <c r="AN32" s="1"/>
  <c r="T40"/>
  <c r="Y40" s="1"/>
  <c r="AD40" s="1"/>
  <c r="AI40" s="1"/>
  <c r="AN40" s="1"/>
  <c r="T56"/>
  <c r="Y56" s="1"/>
  <c r="AD56" s="1"/>
  <c r="AI56" s="1"/>
  <c r="AN56" s="1"/>
  <c r="T64"/>
  <c r="Y64" s="1"/>
  <c r="AD64" s="1"/>
  <c r="AI64" s="1"/>
  <c r="AN64" s="1"/>
  <c r="T72"/>
  <c r="Y72" s="1"/>
  <c r="AD72" s="1"/>
  <c r="AI72" s="1"/>
  <c r="AN72" s="1"/>
  <c r="T80"/>
  <c r="Y80" s="1"/>
  <c r="AD80" s="1"/>
  <c r="AI80" s="1"/>
  <c r="AN80" s="1"/>
  <c r="N50" i="3"/>
  <c r="S50" s="1"/>
  <c r="X50" s="1"/>
  <c r="AC50" s="1"/>
  <c r="N52"/>
  <c r="S52" s="1"/>
  <c r="X52" s="1"/>
  <c r="AC52" s="1"/>
  <c r="N54"/>
  <c r="S54" s="1"/>
  <c r="X54" s="1"/>
  <c r="AC54" s="1"/>
  <c r="N56"/>
  <c r="S56" s="1"/>
  <c r="X56" s="1"/>
  <c r="AC56" s="1"/>
  <c r="N58"/>
  <c r="S58" s="1"/>
  <c r="X58" s="1"/>
  <c r="AC58" s="1"/>
  <c r="N60"/>
  <c r="S60" s="1"/>
  <c r="X60" s="1"/>
  <c r="AC60" s="1"/>
  <c r="N62"/>
  <c r="S62" s="1"/>
  <c r="X62" s="1"/>
  <c r="AC62" s="1"/>
  <c r="N64"/>
  <c r="S64" s="1"/>
  <c r="X64" s="1"/>
  <c r="AC64" s="1"/>
  <c r="AI64" s="1"/>
  <c r="N66"/>
  <c r="S66" s="1"/>
  <c r="X66" s="1"/>
  <c r="AC66" s="1"/>
  <c r="N68"/>
  <c r="S68" s="1"/>
  <c r="X68" s="1"/>
  <c r="AC68" s="1"/>
  <c r="N70"/>
  <c r="S70" s="1"/>
  <c r="X70" s="1"/>
  <c r="AC70" s="1"/>
  <c r="N72"/>
  <c r="S72" s="1"/>
  <c r="X72" s="1"/>
  <c r="AC72" s="1"/>
  <c r="N74"/>
  <c r="S74" s="1"/>
  <c r="X74" s="1"/>
  <c r="AC74" s="1"/>
  <c r="N76"/>
  <c r="S76" s="1"/>
  <c r="X76" s="1"/>
  <c r="AC76" s="1"/>
  <c r="N78"/>
  <c r="S78" s="1"/>
  <c r="X78" s="1"/>
  <c r="AC78" s="1"/>
  <c r="T16" i="1"/>
  <c r="Y16" s="1"/>
  <c r="AD16" s="1"/>
  <c r="AI16" s="1"/>
  <c r="AN16" s="1"/>
  <c r="AI78" i="3" l="1"/>
  <c r="AN78" s="1"/>
  <c r="AI74"/>
  <c r="AN74" s="1"/>
  <c r="AI70"/>
  <c r="AN70" s="1"/>
  <c r="AI66"/>
  <c r="AN66" s="1"/>
  <c r="AI62"/>
  <c r="AN62" s="1"/>
  <c r="AI58"/>
  <c r="AN58" s="1"/>
  <c r="AI54"/>
  <c r="AN54" s="1"/>
  <c r="AI73"/>
  <c r="AN73" s="1"/>
  <c r="AI32"/>
  <c r="AN32" s="1"/>
  <c r="AI14"/>
  <c r="AN14" s="1"/>
  <c r="AI43"/>
  <c r="AN43" s="1"/>
  <c r="AI29"/>
  <c r="AN29" s="1"/>
  <c r="AI83"/>
  <c r="AN83" s="1"/>
  <c r="AI77"/>
  <c r="AN77" s="1"/>
  <c r="AI75"/>
  <c r="AN75" s="1"/>
  <c r="AI42"/>
  <c r="AN42" s="1"/>
  <c r="AI34"/>
  <c r="AN34" s="1"/>
  <c r="AI22"/>
  <c r="AN22" s="1"/>
  <c r="AI18"/>
  <c r="AN18" s="1"/>
  <c r="AI12"/>
  <c r="AN12" s="1"/>
  <c r="AI8"/>
  <c r="AN8" s="1"/>
  <c r="AI4"/>
  <c r="AN4" s="1"/>
  <c r="AI50"/>
  <c r="AN50" s="1"/>
  <c r="AI37"/>
  <c r="AN37" s="1"/>
  <c r="AI72"/>
  <c r="AN72" s="1"/>
  <c r="AN68"/>
  <c r="AI68"/>
  <c r="AN56"/>
  <c r="AI56"/>
  <c r="AN52"/>
  <c r="AI52"/>
  <c r="AN63"/>
  <c r="AI63"/>
  <c r="AN79"/>
  <c r="AI79"/>
  <c r="AN7"/>
  <c r="AI7"/>
  <c r="AI71"/>
  <c r="AN71" s="1"/>
  <c r="AI48"/>
  <c r="AN48" s="1"/>
  <c r="AI10"/>
  <c r="AN10" s="1"/>
  <c r="AI6"/>
  <c r="AN6" s="1"/>
  <c r="AI81"/>
  <c r="AN81" s="1"/>
  <c r="AI67"/>
  <c r="AN67" s="1"/>
  <c r="AI44"/>
  <c r="AN44" s="1"/>
  <c r="AI40"/>
  <c r="AN40" s="1"/>
  <c r="AI38"/>
  <c r="AN38" s="1"/>
  <c r="AI36"/>
  <c r="AN36" s="1"/>
  <c r="AI30"/>
  <c r="AN30" s="1"/>
  <c r="AI26"/>
  <c r="AN26" s="1"/>
  <c r="AI24"/>
  <c r="AN24" s="1"/>
  <c r="AN64"/>
  <c r="AI76"/>
  <c r="AN76" s="1"/>
  <c r="AI60"/>
  <c r="AN60" s="1"/>
  <c r="AI69"/>
  <c r="AN69" s="1"/>
  <c r="AC3" i="4"/>
  <c r="AH3" s="1"/>
  <c r="AM3" s="1"/>
</calcChain>
</file>

<file path=xl/sharedStrings.xml><?xml version="1.0" encoding="utf-8"?>
<sst xmlns="http://schemas.openxmlformats.org/spreadsheetml/2006/main" count="452" uniqueCount="113">
  <si>
    <t>No</t>
  </si>
  <si>
    <t>Nama Obat</t>
  </si>
  <si>
    <t>Min. Stock</t>
  </si>
  <si>
    <t>STOCK</t>
  </si>
  <si>
    <t>Jml terpakai</t>
  </si>
  <si>
    <t>SISA STOCK</t>
  </si>
  <si>
    <t>Exp</t>
  </si>
  <si>
    <t>Abbocath</t>
  </si>
  <si>
    <t>Allopurinol 100 mg</t>
  </si>
  <si>
    <t>Ambeven</t>
  </si>
  <si>
    <t>Ambroxol 30  mg</t>
  </si>
  <si>
    <t xml:space="preserve">Amlodipine Besilate </t>
  </si>
  <si>
    <t>Asam Mefenamat</t>
  </si>
  <si>
    <t>Atropine 0,25mg Inj</t>
  </si>
  <si>
    <t>Benovit C</t>
  </si>
  <si>
    <t>Bioplacenton</t>
  </si>
  <si>
    <t>Buscopan inj</t>
  </si>
  <si>
    <t>Captropil 25 mg</t>
  </si>
  <si>
    <t>Cefixime 200 mg</t>
  </si>
  <si>
    <t>Cendo xitrol</t>
  </si>
  <si>
    <t>Cetirizine 10 mg</t>
  </si>
  <si>
    <t>Chloramfecort</t>
  </si>
  <si>
    <t>Ciprofloxacin 500 mg</t>
  </si>
  <si>
    <t>Clindamycin</t>
  </si>
  <si>
    <t>Cobazim 100</t>
  </si>
  <si>
    <t>Counterpain 15 gr</t>
  </si>
  <si>
    <t>Dexametasone Inj</t>
  </si>
  <si>
    <t>Epineprine 1 mg Inj</t>
  </si>
  <si>
    <t>Exaplam 50</t>
  </si>
  <si>
    <t>Genicol 500</t>
  </si>
  <si>
    <t>Gentamicin Salep</t>
  </si>
  <si>
    <t>Goralgin</t>
  </si>
  <si>
    <t>Hydrocotisone Salep</t>
  </si>
  <si>
    <t xml:space="preserve">Infus set </t>
  </si>
  <si>
    <t>Intunal - Kaplet</t>
  </si>
  <si>
    <t>Iremax</t>
  </si>
  <si>
    <t>Isprinol 500 mg</t>
  </si>
  <si>
    <t>Ketoconazole 200</t>
  </si>
  <si>
    <t>Ketoconazole Salep</t>
  </si>
  <si>
    <t>Lacoldin</t>
  </si>
  <si>
    <t>Lagesil Tablet</t>
  </si>
  <si>
    <t>Lansoprazole</t>
  </si>
  <si>
    <t>Lapifed</t>
  </si>
  <si>
    <t>Lapikot</t>
  </si>
  <si>
    <t>Lapimox 500</t>
  </si>
  <si>
    <t>Lapisiv T Tablet 150 mg</t>
  </si>
  <si>
    <t xml:space="preserve">Lapistan 500 </t>
  </si>
  <si>
    <t>Lasal Bronkodilator</t>
  </si>
  <si>
    <t>Lasal Expektoran Syrup</t>
  </si>
  <si>
    <t>Maganol</t>
  </si>
  <si>
    <t>Meloxicam 7,5 mg (Indofarma)</t>
  </si>
  <si>
    <t>Mertigo</t>
  </si>
  <si>
    <t>Methylprednisolone 4 mg</t>
  </si>
  <si>
    <t>Metronidazole tablet</t>
  </si>
  <si>
    <t>Myonep</t>
  </si>
  <si>
    <t>Nacl 0,9 %</t>
  </si>
  <si>
    <t>Needle 25</t>
  </si>
  <si>
    <t>Neurosanbe Inj</t>
  </si>
  <si>
    <t>New Diatabs</t>
  </si>
  <si>
    <t>Norit</t>
  </si>
  <si>
    <t>Nucral Susp Sachet</t>
  </si>
  <si>
    <t>Nucral Tablet</t>
  </si>
  <si>
    <t>OBH Combi</t>
  </si>
  <si>
    <t>OBH Nelco Spesial</t>
  </si>
  <si>
    <t>Ondancetron HCl 4 mg</t>
  </si>
  <si>
    <t>Opox 2 mg</t>
  </si>
  <si>
    <t>Paracetamol</t>
  </si>
  <si>
    <t>Pehacain Inj</t>
  </si>
  <si>
    <t>Plasminex</t>
  </si>
  <si>
    <t>Profenid</t>
  </si>
  <si>
    <t>Propranolol 10 mg</t>
  </si>
  <si>
    <t>Ranitidine 150 mg</t>
  </si>
  <si>
    <t>Ranitidine Inj</t>
  </si>
  <si>
    <t>Rhinos</t>
  </si>
  <si>
    <t>Salbutamol 4 mg (Kimia Farma)</t>
  </si>
  <si>
    <t>Scopamin</t>
  </si>
  <si>
    <t>Silk 2/0</t>
  </si>
  <si>
    <t>Silk 3/0</t>
  </si>
  <si>
    <t>Simvastatin 10 mg</t>
  </si>
  <si>
    <t>Spuit 3 cc</t>
  </si>
  <si>
    <t>Spuit 5 cc</t>
  </si>
  <si>
    <t>Stenirol 4 mg</t>
  </si>
  <si>
    <t>Teosal</t>
  </si>
  <si>
    <t>Thrombophob Gel</t>
  </si>
  <si>
    <t>Voltadex 50</t>
  </si>
  <si>
    <t>Abbocath no. 22 &amp; 24</t>
  </si>
  <si>
    <t>Cobazim</t>
  </si>
  <si>
    <t>Dexametasone inj</t>
  </si>
  <si>
    <t xml:space="preserve">Genoint salep mata </t>
  </si>
  <si>
    <t>Intunal - F</t>
  </si>
  <si>
    <t xml:space="preserve">Lacoldin Tablet </t>
  </si>
  <si>
    <t>Lapisiv T</t>
  </si>
  <si>
    <t>Lasal Bronkodilator Syrup</t>
  </si>
  <si>
    <t>Meloxicam 7,5 mg</t>
  </si>
  <si>
    <t>Lapibal</t>
  </si>
  <si>
    <t>Bisturi No. 21</t>
  </si>
  <si>
    <t>Masker tali</t>
  </si>
  <si>
    <t>Microfore 0,5 inci</t>
  </si>
  <si>
    <t>Hansaplast</t>
  </si>
  <si>
    <t>Alkohol Swab</t>
  </si>
  <si>
    <t>Alkohol 70 % botol 100 ml</t>
  </si>
  <si>
    <t>Kayu putih 30 ml</t>
  </si>
  <si>
    <t>Water for injeksi 25 ml</t>
  </si>
  <si>
    <t>Cairal Glukosa 5%</t>
  </si>
  <si>
    <t>Cairan RL</t>
  </si>
  <si>
    <t>Des-17 &amp; Jul-21</t>
  </si>
  <si>
    <t>Sangobion</t>
  </si>
  <si>
    <t>Penambahan Obat</t>
  </si>
  <si>
    <t>Obat</t>
  </si>
  <si>
    <t>Genoint Salep Mata</t>
  </si>
  <si>
    <t>Mucohexin Syp</t>
  </si>
  <si>
    <t>Clindamycin 300 mg</t>
  </si>
  <si>
    <t xml:space="preserve">Penambahan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</si>
</sst>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3" borderId="1" xfId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2" fillId="4" borderId="1" xfId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2" fillId="0" borderId="2" xfId="1" applyFill="1" applyBorder="1"/>
    <xf numFmtId="0" fontId="2" fillId="0" borderId="1" xfId="1" applyFill="1" applyBorder="1"/>
    <xf numFmtId="0" fontId="0" fillId="0" borderId="1" xfId="0" applyFill="1" applyBorder="1"/>
    <xf numFmtId="0" fontId="2" fillId="2" borderId="4" xfId="1" applyFill="1" applyBorder="1" applyAlignment="1">
      <alignment horizontal="center" vertical="center"/>
    </xf>
    <xf numFmtId="0" fontId="0" fillId="0" borderId="5" xfId="0" applyFill="1" applyBorder="1"/>
    <xf numFmtId="0" fontId="0" fillId="5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3" fillId="5" borderId="1" xfId="1" applyFont="1" applyFill="1" applyBorder="1"/>
    <xf numFmtId="0" fontId="3" fillId="5" borderId="1" xfId="0" applyFont="1" applyFill="1" applyBorder="1"/>
    <xf numFmtId="0" fontId="0" fillId="0" borderId="3" xfId="0" applyBorder="1"/>
    <xf numFmtId="0" fontId="1" fillId="0" borderId="8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right"/>
    </xf>
    <xf numFmtId="17" fontId="0" fillId="5" borderId="1" xfId="0" applyNumberFormat="1" applyFill="1" applyBorder="1" applyAlignment="1">
      <alignment horizontal="right"/>
    </xf>
    <xf numFmtId="17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5" xfId="1" applyBorder="1"/>
    <xf numFmtId="0" fontId="0" fillId="0" borderId="5" xfId="0" applyBorder="1"/>
    <xf numFmtId="0" fontId="2" fillId="2" borderId="9" xfId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/>
    </xf>
    <xf numFmtId="0" fontId="0" fillId="5" borderId="0" xfId="0" applyFill="1" applyBorder="1"/>
    <xf numFmtId="0" fontId="2" fillId="5" borderId="0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2" fillId="0" borderId="6" xfId="1" applyBorder="1"/>
    <xf numFmtId="0" fontId="1" fillId="0" borderId="6" xfId="1" applyFont="1" applyBorder="1" applyAlignment="1">
      <alignment horizontal="center" vertical="center" wrapText="1"/>
    </xf>
    <xf numFmtId="16" fontId="1" fillId="0" borderId="3" xfId="1" applyNumberFormat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7" xfId="1" applyNumberFormat="1" applyFont="1" applyBorder="1" applyAlignment="1">
      <alignment horizontal="center"/>
    </xf>
    <xf numFmtId="16" fontId="1" fillId="0" borderId="4" xfId="1" applyNumberFormat="1" applyFont="1" applyBorder="1" applyAlignment="1">
      <alignment horizontal="center"/>
    </xf>
    <xf numFmtId="0" fontId="2" fillId="0" borderId="5" xfId="1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17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2" borderId="4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zoomScale="80" zoomScaleNormal="80" workbookViewId="0">
      <selection activeCell="Z79" sqref="Z79"/>
    </sheetView>
  </sheetViews>
  <sheetFormatPr defaultRowHeight="15"/>
  <cols>
    <col min="1" max="1" width="5.28515625" customWidth="1"/>
    <col min="2" max="2" width="26.85546875" customWidth="1"/>
    <col min="4" max="9" width="9.140625" customWidth="1"/>
    <col min="10" max="10" width="14.140625" style="23" customWidth="1"/>
    <col min="11" max="35" width="9.140625" customWidth="1"/>
    <col min="41" max="41" width="16.85546875" style="28" customWidth="1"/>
  </cols>
  <sheetData>
    <row r="1" spans="1:41" ht="15" customHeight="1">
      <c r="A1" s="39" t="s">
        <v>0</v>
      </c>
      <c r="B1" s="41" t="s">
        <v>1</v>
      </c>
      <c r="C1" s="41" t="s">
        <v>2</v>
      </c>
      <c r="D1" s="41" t="s">
        <v>3</v>
      </c>
      <c r="E1" s="44">
        <v>42401</v>
      </c>
      <c r="F1" s="45"/>
      <c r="G1" s="46"/>
      <c r="H1" s="41" t="s">
        <v>4</v>
      </c>
      <c r="I1" s="41" t="s">
        <v>5</v>
      </c>
      <c r="J1" s="20" t="s">
        <v>107</v>
      </c>
      <c r="K1" s="44">
        <v>42402</v>
      </c>
      <c r="L1" s="45"/>
      <c r="M1" s="46"/>
      <c r="N1" s="41" t="s">
        <v>4</v>
      </c>
      <c r="O1" s="41" t="s">
        <v>5</v>
      </c>
      <c r="P1" s="44">
        <v>42403</v>
      </c>
      <c r="Q1" s="45"/>
      <c r="R1" s="46"/>
      <c r="S1" s="41" t="s">
        <v>4</v>
      </c>
      <c r="T1" s="41" t="s">
        <v>5</v>
      </c>
      <c r="U1" s="44">
        <v>42404</v>
      </c>
      <c r="V1" s="45"/>
      <c r="W1" s="46"/>
      <c r="X1" s="41" t="s">
        <v>4</v>
      </c>
      <c r="Y1" s="41" t="s">
        <v>5</v>
      </c>
      <c r="Z1" s="44">
        <v>42405</v>
      </c>
      <c r="AA1" s="45"/>
      <c r="AB1" s="46"/>
      <c r="AC1" s="41" t="s">
        <v>4</v>
      </c>
      <c r="AD1" s="41" t="s">
        <v>5</v>
      </c>
      <c r="AE1" s="44">
        <v>42406</v>
      </c>
      <c r="AF1" s="45"/>
      <c r="AG1" s="46"/>
      <c r="AH1" s="41" t="s">
        <v>4</v>
      </c>
      <c r="AI1" s="41" t="s">
        <v>5</v>
      </c>
      <c r="AJ1" s="44">
        <v>42407</v>
      </c>
      <c r="AK1" s="49"/>
      <c r="AL1" s="50"/>
      <c r="AM1" s="41" t="s">
        <v>4</v>
      </c>
      <c r="AN1" s="41" t="s">
        <v>5</v>
      </c>
      <c r="AO1" s="47" t="s">
        <v>6</v>
      </c>
    </row>
    <row r="2" spans="1:41">
      <c r="A2" s="40"/>
      <c r="B2" s="42"/>
      <c r="C2" s="43"/>
      <c r="D2" s="43"/>
      <c r="E2" s="2">
        <v>1</v>
      </c>
      <c r="F2" s="5">
        <v>2</v>
      </c>
      <c r="G2" s="3">
        <v>3</v>
      </c>
      <c r="H2" s="42"/>
      <c r="I2" s="42"/>
      <c r="J2" s="21" t="s">
        <v>108</v>
      </c>
      <c r="K2" s="2">
        <v>1</v>
      </c>
      <c r="L2" s="5">
        <v>2</v>
      </c>
      <c r="M2" s="3">
        <v>3</v>
      </c>
      <c r="N2" s="42"/>
      <c r="O2" s="42"/>
      <c r="P2" s="2">
        <v>1</v>
      </c>
      <c r="Q2" s="5">
        <v>2</v>
      </c>
      <c r="R2" s="3">
        <v>3</v>
      </c>
      <c r="S2" s="42"/>
      <c r="T2" s="42"/>
      <c r="U2" s="2">
        <v>1</v>
      </c>
      <c r="V2" s="5">
        <v>2</v>
      </c>
      <c r="W2" s="3">
        <v>3</v>
      </c>
      <c r="X2" s="42"/>
      <c r="Y2" s="42"/>
      <c r="Z2" s="2">
        <v>1</v>
      </c>
      <c r="AA2" s="5">
        <v>2</v>
      </c>
      <c r="AB2" s="3">
        <v>3</v>
      </c>
      <c r="AC2" s="42"/>
      <c r="AD2" s="42"/>
      <c r="AE2" s="2">
        <v>1</v>
      </c>
      <c r="AF2" s="5">
        <v>2</v>
      </c>
      <c r="AG2" s="3">
        <v>3</v>
      </c>
      <c r="AH2" s="42"/>
      <c r="AI2" s="42"/>
      <c r="AJ2" s="2">
        <v>1</v>
      </c>
      <c r="AK2" s="5">
        <v>2</v>
      </c>
      <c r="AL2" s="3">
        <v>3</v>
      </c>
      <c r="AM2" s="43"/>
      <c r="AN2" s="43"/>
      <c r="AO2" s="48"/>
    </row>
    <row r="3" spans="1:41">
      <c r="A3" s="8">
        <v>1</v>
      </c>
      <c r="B3" s="15" t="s">
        <v>85</v>
      </c>
      <c r="C3" s="8">
        <v>2</v>
      </c>
      <c r="D3" s="7">
        <v>7</v>
      </c>
      <c r="E3" s="12"/>
      <c r="F3" s="6"/>
      <c r="G3" s="4"/>
      <c r="H3" s="7">
        <f>SUM(E3+F3+G3)</f>
        <v>0</v>
      </c>
      <c r="I3" s="7">
        <f>SUM(D3-H3)</f>
        <v>7</v>
      </c>
      <c r="J3" s="22">
        <v>0</v>
      </c>
      <c r="K3" s="12"/>
      <c r="L3" s="6"/>
      <c r="M3" s="4"/>
      <c r="N3" s="7">
        <f>SUM(K3+L3+M3)</f>
        <v>0</v>
      </c>
      <c r="O3" s="7">
        <f>SUM(I3+J3-N3)</f>
        <v>7</v>
      </c>
      <c r="P3" s="12"/>
      <c r="Q3" s="6"/>
      <c r="R3" s="4"/>
      <c r="S3" s="7">
        <f>SUM(P3+Q3+R3)</f>
        <v>0</v>
      </c>
      <c r="T3" s="7">
        <f>SUM(O3-S3)</f>
        <v>7</v>
      </c>
      <c r="U3" s="12"/>
      <c r="V3" s="6"/>
      <c r="W3" s="4"/>
      <c r="X3" s="7">
        <f>SUM(U3+V3+W3)</f>
        <v>0</v>
      </c>
      <c r="Y3" s="7">
        <f>SUM(T3-X3)</f>
        <v>7</v>
      </c>
      <c r="Z3" s="12"/>
      <c r="AA3" s="6"/>
      <c r="AB3" s="4"/>
      <c r="AC3" s="7">
        <f>SUM(Z3+AA3+AB3)</f>
        <v>0</v>
      </c>
      <c r="AD3" s="7">
        <f>SUM(Y3-AC3)</f>
        <v>7</v>
      </c>
      <c r="AE3" s="12"/>
      <c r="AF3" s="6"/>
      <c r="AG3" s="4"/>
      <c r="AH3" s="7">
        <f>SUM(AE3+AF3+AG3)</f>
        <v>0</v>
      </c>
      <c r="AI3" s="7">
        <f>SUM(AD3-AH3)</f>
        <v>7</v>
      </c>
      <c r="AJ3" s="12"/>
      <c r="AK3" s="6"/>
      <c r="AL3" s="4"/>
      <c r="AM3" s="7">
        <f>SUM(AJ3+AK3+AL3)</f>
        <v>0</v>
      </c>
      <c r="AN3" s="7">
        <f>SUM(AI3-AM3)</f>
        <v>7</v>
      </c>
      <c r="AO3" s="24">
        <v>43647</v>
      </c>
    </row>
    <row r="4" spans="1:41">
      <c r="A4" s="8">
        <v>2</v>
      </c>
      <c r="B4" s="15" t="s">
        <v>8</v>
      </c>
      <c r="C4" s="8">
        <v>20</v>
      </c>
      <c r="D4" s="7">
        <v>70</v>
      </c>
      <c r="E4" s="12"/>
      <c r="F4" s="6"/>
      <c r="G4" s="4"/>
      <c r="H4" s="7">
        <f>SUM(E4+F4+G4)</f>
        <v>0</v>
      </c>
      <c r="I4" s="7">
        <f>SUM(D4-H4)</f>
        <v>70</v>
      </c>
      <c r="J4" s="22">
        <v>0</v>
      </c>
      <c r="K4" s="12"/>
      <c r="L4" s="6"/>
      <c r="M4" s="4"/>
      <c r="N4" s="7">
        <f>SUM(K4+L4+M4)</f>
        <v>0</v>
      </c>
      <c r="O4" s="7">
        <f t="shared" ref="O4:O67" si="0">SUM(I4+J4-N4)</f>
        <v>70</v>
      </c>
      <c r="P4" s="12"/>
      <c r="Q4" s="6"/>
      <c r="R4" s="4"/>
      <c r="S4" s="7">
        <f>SUM(P4+Q4+R4)</f>
        <v>0</v>
      </c>
      <c r="T4" s="7">
        <f>SUM(O4-S4)</f>
        <v>70</v>
      </c>
      <c r="U4" s="12"/>
      <c r="V4" s="6"/>
      <c r="W4" s="4"/>
      <c r="X4" s="7">
        <f>SUM(U4+V4+W4)</f>
        <v>0</v>
      </c>
      <c r="Y4" s="7">
        <f>SUM(T4-X4)</f>
        <v>70</v>
      </c>
      <c r="Z4" s="12"/>
      <c r="AA4" s="6"/>
      <c r="AB4" s="4"/>
      <c r="AC4" s="7">
        <f>SUM(Z4+AA4+AB4)</f>
        <v>0</v>
      </c>
      <c r="AD4" s="7">
        <f>SUM(Y4-AC4)</f>
        <v>70</v>
      </c>
      <c r="AE4" s="12"/>
      <c r="AF4" s="6"/>
      <c r="AG4" s="4"/>
      <c r="AH4" s="7">
        <f>SUM(AE4+AF4+AG4)</f>
        <v>0</v>
      </c>
      <c r="AI4" s="7">
        <f>SUM(AD4-AH4)</f>
        <v>70</v>
      </c>
      <c r="AJ4" s="12"/>
      <c r="AK4" s="6"/>
      <c r="AL4" s="4"/>
      <c r="AM4" s="7">
        <f>SUM(AJ4+AK4+AL4)</f>
        <v>0</v>
      </c>
      <c r="AN4" s="7">
        <f>SUM(AI4-AM4)</f>
        <v>70</v>
      </c>
      <c r="AO4" s="24">
        <v>43617</v>
      </c>
    </row>
    <row r="5" spans="1:41">
      <c r="A5" s="8">
        <v>3</v>
      </c>
      <c r="B5" s="15" t="s">
        <v>9</v>
      </c>
      <c r="C5" s="8">
        <v>10</v>
      </c>
      <c r="D5" s="7">
        <v>130</v>
      </c>
      <c r="E5" s="12"/>
      <c r="F5" s="6"/>
      <c r="G5" s="4"/>
      <c r="H5" s="7">
        <f t="shared" ref="H5:H67" si="1">SUM(E5+F5+G5)</f>
        <v>0</v>
      </c>
      <c r="I5" s="7">
        <f t="shared" ref="I5:I67" si="2">SUM(D5-H5)</f>
        <v>130</v>
      </c>
      <c r="J5" s="22">
        <v>0</v>
      </c>
      <c r="K5" s="12"/>
      <c r="L5" s="6"/>
      <c r="M5" s="4"/>
      <c r="N5" s="7">
        <f t="shared" ref="N5:N67" si="3">SUM(K5+L5+M5)</f>
        <v>0</v>
      </c>
      <c r="O5" s="7">
        <f t="shared" si="0"/>
        <v>130</v>
      </c>
      <c r="P5" s="12"/>
      <c r="Q5" s="6"/>
      <c r="R5" s="4"/>
      <c r="S5" s="7">
        <f t="shared" ref="S5:S67" si="4">SUM(P5+Q5+R5)</f>
        <v>0</v>
      </c>
      <c r="T5" s="7">
        <f t="shared" ref="T5:T67" si="5">SUM(O5-S5)</f>
        <v>130</v>
      </c>
      <c r="U5" s="12"/>
      <c r="V5" s="6"/>
      <c r="W5" s="4"/>
      <c r="X5" s="7">
        <f t="shared" ref="X5:X67" si="6">SUM(U5+V5+W5)</f>
        <v>0</v>
      </c>
      <c r="Y5" s="7">
        <f t="shared" ref="Y5:Y67" si="7">SUM(T5-X5)</f>
        <v>130</v>
      </c>
      <c r="Z5" s="12"/>
      <c r="AA5" s="6"/>
      <c r="AB5" s="4"/>
      <c r="AC5" s="7">
        <f t="shared" ref="AC5:AC67" si="8">SUM(Z5+AA5+AB5)</f>
        <v>0</v>
      </c>
      <c r="AD5" s="7">
        <f t="shared" ref="AD5:AD67" si="9">SUM(Y5-AC5)</f>
        <v>130</v>
      </c>
      <c r="AE5" s="12"/>
      <c r="AF5" s="6"/>
      <c r="AG5" s="4"/>
      <c r="AH5" s="7">
        <f t="shared" ref="AH5:AH67" si="10">SUM(AE5+AF5+AG5)</f>
        <v>0</v>
      </c>
      <c r="AI5" s="7">
        <f t="shared" ref="AI5:AI67" si="11">SUM(AD5-AH5)</f>
        <v>130</v>
      </c>
      <c r="AJ5" s="12"/>
      <c r="AK5" s="6"/>
      <c r="AL5" s="4"/>
      <c r="AM5" s="7">
        <f t="shared" ref="AM5:AM67" si="12">SUM(AJ5+AK5+AL5)</f>
        <v>0</v>
      </c>
      <c r="AN5" s="7">
        <f t="shared" ref="AN5:AN67" si="13">SUM(AI5-AM5)</f>
        <v>130</v>
      </c>
      <c r="AO5" s="24">
        <v>42948</v>
      </c>
    </row>
    <row r="6" spans="1:41">
      <c r="A6" s="8">
        <v>4</v>
      </c>
      <c r="B6" s="15" t="s">
        <v>10</v>
      </c>
      <c r="C6" s="8">
        <v>20</v>
      </c>
      <c r="D6" s="7">
        <v>146</v>
      </c>
      <c r="E6" s="12"/>
      <c r="F6" s="6">
        <v>6</v>
      </c>
      <c r="G6" s="4"/>
      <c r="H6" s="7">
        <f t="shared" si="1"/>
        <v>6</v>
      </c>
      <c r="I6" s="7">
        <f t="shared" si="2"/>
        <v>140</v>
      </c>
      <c r="J6" s="22">
        <v>100</v>
      </c>
      <c r="K6" s="12"/>
      <c r="L6" s="6">
        <v>10</v>
      </c>
      <c r="M6" s="4"/>
      <c r="N6" s="7">
        <f t="shared" si="3"/>
        <v>10</v>
      </c>
      <c r="O6" s="7">
        <f t="shared" si="0"/>
        <v>230</v>
      </c>
      <c r="P6" s="12"/>
      <c r="Q6" s="6"/>
      <c r="R6" s="4"/>
      <c r="S6" s="7">
        <f t="shared" si="4"/>
        <v>0</v>
      </c>
      <c r="T6" s="7">
        <f t="shared" si="5"/>
        <v>230</v>
      </c>
      <c r="U6" s="12"/>
      <c r="V6" s="6"/>
      <c r="W6" s="4"/>
      <c r="X6" s="7">
        <f t="shared" si="6"/>
        <v>0</v>
      </c>
      <c r="Y6" s="7">
        <f t="shared" si="7"/>
        <v>230</v>
      </c>
      <c r="Z6" s="12">
        <v>10</v>
      </c>
      <c r="AA6" s="6"/>
      <c r="AB6" s="4"/>
      <c r="AC6" s="7">
        <f t="shared" si="8"/>
        <v>10</v>
      </c>
      <c r="AD6" s="7">
        <f t="shared" si="9"/>
        <v>220</v>
      </c>
      <c r="AE6" s="12">
        <v>8</v>
      </c>
      <c r="AF6" s="6"/>
      <c r="AG6" s="4"/>
      <c r="AH6" s="7">
        <f t="shared" si="10"/>
        <v>8</v>
      </c>
      <c r="AI6" s="7">
        <f t="shared" si="11"/>
        <v>212</v>
      </c>
      <c r="AJ6" s="12">
        <v>10</v>
      </c>
      <c r="AK6" s="6"/>
      <c r="AL6" s="4"/>
      <c r="AM6" s="7">
        <f t="shared" si="12"/>
        <v>10</v>
      </c>
      <c r="AN6" s="7">
        <f t="shared" si="13"/>
        <v>202</v>
      </c>
      <c r="AO6" s="24">
        <v>43617</v>
      </c>
    </row>
    <row r="7" spans="1:41">
      <c r="A7" s="8">
        <v>5</v>
      </c>
      <c r="B7" s="15" t="s">
        <v>11</v>
      </c>
      <c r="C7" s="8">
        <v>10</v>
      </c>
      <c r="D7" s="7">
        <v>47</v>
      </c>
      <c r="E7" s="12"/>
      <c r="F7" s="6">
        <v>10</v>
      </c>
      <c r="G7" s="4"/>
      <c r="H7" s="7">
        <f t="shared" si="1"/>
        <v>10</v>
      </c>
      <c r="I7" s="7">
        <f t="shared" si="2"/>
        <v>37</v>
      </c>
      <c r="J7" s="22">
        <v>60</v>
      </c>
      <c r="K7" s="12"/>
      <c r="L7" s="6"/>
      <c r="M7" s="4"/>
      <c r="N7" s="7">
        <f t="shared" si="3"/>
        <v>0</v>
      </c>
      <c r="O7" s="7">
        <f t="shared" si="0"/>
        <v>97</v>
      </c>
      <c r="P7" s="12"/>
      <c r="Q7" s="6"/>
      <c r="R7" s="4"/>
      <c r="S7" s="7">
        <f t="shared" si="4"/>
        <v>0</v>
      </c>
      <c r="T7" s="7">
        <f t="shared" si="5"/>
        <v>97</v>
      </c>
      <c r="U7" s="12"/>
      <c r="V7" s="6"/>
      <c r="W7" s="4"/>
      <c r="X7" s="7">
        <f t="shared" si="6"/>
        <v>0</v>
      </c>
      <c r="Y7" s="7">
        <f t="shared" si="7"/>
        <v>97</v>
      </c>
      <c r="Z7" s="12"/>
      <c r="AA7" s="6"/>
      <c r="AB7" s="4"/>
      <c r="AC7" s="7">
        <f t="shared" si="8"/>
        <v>0</v>
      </c>
      <c r="AD7" s="7">
        <f t="shared" si="9"/>
        <v>97</v>
      </c>
      <c r="AE7" s="12"/>
      <c r="AF7" s="6"/>
      <c r="AG7" s="4"/>
      <c r="AH7" s="7">
        <f t="shared" si="10"/>
        <v>0</v>
      </c>
      <c r="AI7" s="7">
        <f t="shared" si="11"/>
        <v>97</v>
      </c>
      <c r="AJ7" s="12"/>
      <c r="AK7" s="6"/>
      <c r="AL7" s="4"/>
      <c r="AM7" s="7">
        <f t="shared" si="12"/>
        <v>0</v>
      </c>
      <c r="AN7" s="7">
        <f t="shared" si="13"/>
        <v>97</v>
      </c>
      <c r="AO7" s="24">
        <v>43313</v>
      </c>
    </row>
    <row r="8" spans="1:41">
      <c r="A8" s="8">
        <v>6</v>
      </c>
      <c r="B8" s="15" t="s">
        <v>12</v>
      </c>
      <c r="C8" s="8">
        <v>10</v>
      </c>
      <c r="D8" s="7">
        <v>105</v>
      </c>
      <c r="E8" s="12"/>
      <c r="F8" s="6"/>
      <c r="G8" s="4"/>
      <c r="H8" s="7">
        <f t="shared" si="1"/>
        <v>0</v>
      </c>
      <c r="I8" s="7">
        <f t="shared" si="2"/>
        <v>105</v>
      </c>
      <c r="J8" s="22">
        <v>0</v>
      </c>
      <c r="K8" s="12"/>
      <c r="L8" s="6"/>
      <c r="M8" s="4"/>
      <c r="N8" s="7">
        <f t="shared" si="3"/>
        <v>0</v>
      </c>
      <c r="O8" s="7">
        <f t="shared" si="0"/>
        <v>105</v>
      </c>
      <c r="P8" s="12"/>
      <c r="Q8" s="6"/>
      <c r="R8" s="4"/>
      <c r="S8" s="7">
        <f t="shared" si="4"/>
        <v>0</v>
      </c>
      <c r="T8" s="7">
        <f t="shared" si="5"/>
        <v>105</v>
      </c>
      <c r="U8" s="12"/>
      <c r="V8" s="6"/>
      <c r="W8" s="4"/>
      <c r="X8" s="7">
        <f t="shared" si="6"/>
        <v>0</v>
      </c>
      <c r="Y8" s="7">
        <f t="shared" si="7"/>
        <v>105</v>
      </c>
      <c r="Z8" s="12"/>
      <c r="AA8" s="6"/>
      <c r="AB8" s="4"/>
      <c r="AC8" s="7">
        <f t="shared" si="8"/>
        <v>0</v>
      </c>
      <c r="AD8" s="7">
        <f t="shared" si="9"/>
        <v>105</v>
      </c>
      <c r="AE8" s="12"/>
      <c r="AF8" s="6"/>
      <c r="AG8" s="4"/>
      <c r="AH8" s="7">
        <f t="shared" si="10"/>
        <v>0</v>
      </c>
      <c r="AI8" s="7">
        <f t="shared" si="11"/>
        <v>105</v>
      </c>
      <c r="AJ8" s="12"/>
      <c r="AK8" s="6"/>
      <c r="AL8" s="4"/>
      <c r="AM8" s="7">
        <f t="shared" si="12"/>
        <v>0</v>
      </c>
      <c r="AN8" s="7">
        <f t="shared" si="13"/>
        <v>105</v>
      </c>
      <c r="AO8" s="24">
        <v>43525</v>
      </c>
    </row>
    <row r="9" spans="1:41">
      <c r="A9" s="8">
        <v>7</v>
      </c>
      <c r="B9" s="16" t="s">
        <v>13</v>
      </c>
      <c r="C9" s="7">
        <v>1</v>
      </c>
      <c r="D9" s="7">
        <v>5</v>
      </c>
      <c r="E9" s="12"/>
      <c r="F9" s="6"/>
      <c r="G9" s="4"/>
      <c r="H9" s="7">
        <f t="shared" si="1"/>
        <v>0</v>
      </c>
      <c r="I9" s="7">
        <f t="shared" si="2"/>
        <v>5</v>
      </c>
      <c r="J9" s="22">
        <v>0</v>
      </c>
      <c r="K9" s="12"/>
      <c r="L9" s="6"/>
      <c r="M9" s="4"/>
      <c r="N9" s="7">
        <f t="shared" si="3"/>
        <v>0</v>
      </c>
      <c r="O9" s="7">
        <f t="shared" si="0"/>
        <v>5</v>
      </c>
      <c r="P9" s="12"/>
      <c r="Q9" s="6"/>
      <c r="R9" s="4"/>
      <c r="S9" s="7">
        <f t="shared" si="4"/>
        <v>0</v>
      </c>
      <c r="T9" s="7">
        <f t="shared" si="5"/>
        <v>5</v>
      </c>
      <c r="U9" s="12"/>
      <c r="V9" s="6"/>
      <c r="W9" s="4"/>
      <c r="X9" s="7">
        <f t="shared" si="6"/>
        <v>0</v>
      </c>
      <c r="Y9" s="7">
        <f t="shared" si="7"/>
        <v>5</v>
      </c>
      <c r="Z9" s="12"/>
      <c r="AA9" s="6"/>
      <c r="AB9" s="4"/>
      <c r="AC9" s="7">
        <f t="shared" si="8"/>
        <v>0</v>
      </c>
      <c r="AD9" s="7">
        <f t="shared" si="9"/>
        <v>5</v>
      </c>
      <c r="AE9" s="12"/>
      <c r="AF9" s="6"/>
      <c r="AG9" s="4"/>
      <c r="AH9" s="7">
        <f t="shared" si="10"/>
        <v>0</v>
      </c>
      <c r="AI9" s="7">
        <f t="shared" si="11"/>
        <v>5</v>
      </c>
      <c r="AJ9" s="12"/>
      <c r="AK9" s="6"/>
      <c r="AL9" s="4"/>
      <c r="AM9" s="7">
        <f t="shared" si="12"/>
        <v>0</v>
      </c>
      <c r="AN9" s="7">
        <f t="shared" si="13"/>
        <v>5</v>
      </c>
      <c r="AO9" s="25">
        <v>43435</v>
      </c>
    </row>
    <row r="10" spans="1:41">
      <c r="A10" s="8">
        <v>8</v>
      </c>
      <c r="B10" s="15" t="s">
        <v>14</v>
      </c>
      <c r="C10" s="8">
        <v>20</v>
      </c>
      <c r="D10" s="7">
        <v>36</v>
      </c>
      <c r="E10" s="12">
        <v>10</v>
      </c>
      <c r="F10" s="6">
        <v>12</v>
      </c>
      <c r="G10" s="4"/>
      <c r="H10" s="7">
        <f t="shared" si="1"/>
        <v>22</v>
      </c>
      <c r="I10" s="7">
        <f t="shared" si="2"/>
        <v>14</v>
      </c>
      <c r="J10" s="22">
        <v>300</v>
      </c>
      <c r="K10" s="12"/>
      <c r="L10" s="6"/>
      <c r="M10" s="4">
        <v>6</v>
      </c>
      <c r="N10" s="7">
        <f t="shared" si="3"/>
        <v>6</v>
      </c>
      <c r="O10" s="7">
        <f t="shared" si="0"/>
        <v>308</v>
      </c>
      <c r="P10" s="12">
        <v>6</v>
      </c>
      <c r="Q10" s="6">
        <v>6</v>
      </c>
      <c r="R10" s="4"/>
      <c r="S10" s="7">
        <f t="shared" si="4"/>
        <v>12</v>
      </c>
      <c r="T10" s="7">
        <f t="shared" si="5"/>
        <v>296</v>
      </c>
      <c r="U10" s="12">
        <v>4</v>
      </c>
      <c r="V10" s="6">
        <v>4</v>
      </c>
      <c r="W10" s="4"/>
      <c r="X10" s="7">
        <f t="shared" si="6"/>
        <v>8</v>
      </c>
      <c r="Y10" s="7">
        <f t="shared" si="7"/>
        <v>288</v>
      </c>
      <c r="Z10" s="12"/>
      <c r="AA10" s="6"/>
      <c r="AB10" s="4"/>
      <c r="AC10" s="7">
        <f t="shared" si="8"/>
        <v>0</v>
      </c>
      <c r="AD10" s="7">
        <f t="shared" si="9"/>
        <v>288</v>
      </c>
      <c r="AE10" s="12">
        <v>6</v>
      </c>
      <c r="AF10" s="6">
        <v>6</v>
      </c>
      <c r="AG10" s="4"/>
      <c r="AH10" s="7">
        <f t="shared" si="10"/>
        <v>12</v>
      </c>
      <c r="AI10" s="7">
        <f t="shared" si="11"/>
        <v>276</v>
      </c>
      <c r="AJ10" s="12"/>
      <c r="AK10" s="6">
        <v>10</v>
      </c>
      <c r="AL10" s="4">
        <v>4</v>
      </c>
      <c r="AM10" s="7">
        <f t="shared" si="12"/>
        <v>14</v>
      </c>
      <c r="AN10" s="7">
        <f t="shared" si="13"/>
        <v>262</v>
      </c>
      <c r="AO10" s="24">
        <v>43282</v>
      </c>
    </row>
    <row r="11" spans="1:41">
      <c r="A11" s="8">
        <v>9</v>
      </c>
      <c r="B11" s="15" t="s">
        <v>15</v>
      </c>
      <c r="C11" s="8">
        <v>1</v>
      </c>
      <c r="D11" s="7">
        <v>10</v>
      </c>
      <c r="E11" s="12"/>
      <c r="F11" s="6"/>
      <c r="G11" s="4"/>
      <c r="H11" s="7">
        <f t="shared" si="1"/>
        <v>0</v>
      </c>
      <c r="I11" s="7">
        <f t="shared" si="2"/>
        <v>10</v>
      </c>
      <c r="J11" s="22">
        <v>0</v>
      </c>
      <c r="K11" s="12"/>
      <c r="L11" s="6"/>
      <c r="M11" s="4"/>
      <c r="N11" s="7">
        <f t="shared" si="3"/>
        <v>0</v>
      </c>
      <c r="O11" s="7">
        <f t="shared" si="0"/>
        <v>10</v>
      </c>
      <c r="P11" s="12"/>
      <c r="Q11" s="6"/>
      <c r="R11" s="4"/>
      <c r="S11" s="7">
        <f t="shared" si="4"/>
        <v>0</v>
      </c>
      <c r="T11" s="7">
        <f t="shared" si="5"/>
        <v>10</v>
      </c>
      <c r="U11" s="12"/>
      <c r="V11" s="6"/>
      <c r="W11" s="4"/>
      <c r="X11" s="7">
        <f t="shared" si="6"/>
        <v>0</v>
      </c>
      <c r="Y11" s="7">
        <f t="shared" si="7"/>
        <v>10</v>
      </c>
      <c r="Z11" s="12"/>
      <c r="AA11" s="6"/>
      <c r="AB11" s="4"/>
      <c r="AC11" s="7">
        <f t="shared" si="8"/>
        <v>0</v>
      </c>
      <c r="AD11" s="7">
        <f t="shared" si="9"/>
        <v>10</v>
      </c>
      <c r="AE11" s="12"/>
      <c r="AF11" s="6"/>
      <c r="AG11" s="4"/>
      <c r="AH11" s="7">
        <f t="shared" si="10"/>
        <v>0</v>
      </c>
      <c r="AI11" s="7">
        <f t="shared" si="11"/>
        <v>10</v>
      </c>
      <c r="AJ11" s="12"/>
      <c r="AK11" s="6"/>
      <c r="AL11" s="4"/>
      <c r="AM11" s="7">
        <f t="shared" si="12"/>
        <v>0</v>
      </c>
      <c r="AN11" s="7">
        <f t="shared" si="13"/>
        <v>10</v>
      </c>
      <c r="AO11" s="24">
        <v>43647</v>
      </c>
    </row>
    <row r="12" spans="1:41">
      <c r="A12" s="8">
        <v>10</v>
      </c>
      <c r="B12" s="15" t="s">
        <v>16</v>
      </c>
      <c r="C12" s="10">
        <v>1</v>
      </c>
      <c r="D12" s="7">
        <v>9</v>
      </c>
      <c r="E12" s="12"/>
      <c r="F12" s="6"/>
      <c r="G12" s="4"/>
      <c r="H12" s="7">
        <f t="shared" si="1"/>
        <v>0</v>
      </c>
      <c r="I12" s="7">
        <f t="shared" si="2"/>
        <v>9</v>
      </c>
      <c r="J12" s="22">
        <v>0</v>
      </c>
      <c r="K12" s="12"/>
      <c r="L12" s="6"/>
      <c r="M12" s="4"/>
      <c r="N12" s="7">
        <f t="shared" si="3"/>
        <v>0</v>
      </c>
      <c r="O12" s="7">
        <f t="shared" si="0"/>
        <v>9</v>
      </c>
      <c r="P12" s="12"/>
      <c r="Q12" s="6"/>
      <c r="R12" s="4"/>
      <c r="S12" s="7">
        <f t="shared" si="4"/>
        <v>0</v>
      </c>
      <c r="T12" s="7">
        <f t="shared" si="5"/>
        <v>9</v>
      </c>
      <c r="U12" s="12"/>
      <c r="V12" s="6"/>
      <c r="W12" s="4"/>
      <c r="X12" s="7">
        <f t="shared" si="6"/>
        <v>0</v>
      </c>
      <c r="Y12" s="7">
        <f t="shared" si="7"/>
        <v>9</v>
      </c>
      <c r="Z12" s="12"/>
      <c r="AA12" s="6"/>
      <c r="AB12" s="4"/>
      <c r="AC12" s="7">
        <f t="shared" si="8"/>
        <v>0</v>
      </c>
      <c r="AD12" s="7">
        <f t="shared" si="9"/>
        <v>9</v>
      </c>
      <c r="AE12" s="12"/>
      <c r="AF12" s="6"/>
      <c r="AG12" s="4"/>
      <c r="AH12" s="7">
        <f t="shared" si="10"/>
        <v>0</v>
      </c>
      <c r="AI12" s="7">
        <f t="shared" si="11"/>
        <v>9</v>
      </c>
      <c r="AJ12" s="12"/>
      <c r="AK12" s="6"/>
      <c r="AL12" s="4"/>
      <c r="AM12" s="7">
        <f t="shared" si="12"/>
        <v>0</v>
      </c>
      <c r="AN12" s="7">
        <f t="shared" si="13"/>
        <v>9</v>
      </c>
      <c r="AO12" s="25">
        <v>43282</v>
      </c>
    </row>
    <row r="13" spans="1:41">
      <c r="A13" s="8">
        <v>11</v>
      </c>
      <c r="B13" s="15" t="s">
        <v>17</v>
      </c>
      <c r="C13" s="8">
        <v>10</v>
      </c>
      <c r="D13" s="7">
        <v>120</v>
      </c>
      <c r="E13" s="12"/>
      <c r="F13" s="6"/>
      <c r="G13" s="4"/>
      <c r="H13" s="7">
        <f t="shared" si="1"/>
        <v>0</v>
      </c>
      <c r="I13" s="7">
        <f t="shared" si="2"/>
        <v>120</v>
      </c>
      <c r="J13" s="22">
        <v>0</v>
      </c>
      <c r="K13" s="12"/>
      <c r="L13" s="6"/>
      <c r="M13" s="4"/>
      <c r="N13" s="7">
        <f t="shared" si="3"/>
        <v>0</v>
      </c>
      <c r="O13" s="7">
        <f t="shared" si="0"/>
        <v>120</v>
      </c>
      <c r="P13" s="12"/>
      <c r="Q13" s="6"/>
      <c r="R13" s="4"/>
      <c r="S13" s="7">
        <f t="shared" si="4"/>
        <v>0</v>
      </c>
      <c r="T13" s="7">
        <f t="shared" si="5"/>
        <v>120</v>
      </c>
      <c r="U13" s="12"/>
      <c r="V13" s="6"/>
      <c r="W13" s="4"/>
      <c r="X13" s="7">
        <f t="shared" si="6"/>
        <v>0</v>
      </c>
      <c r="Y13" s="7">
        <f t="shared" si="7"/>
        <v>120</v>
      </c>
      <c r="Z13" s="12"/>
      <c r="AA13" s="6"/>
      <c r="AB13" s="4"/>
      <c r="AC13" s="7">
        <f t="shared" si="8"/>
        <v>0</v>
      </c>
      <c r="AD13" s="7">
        <f t="shared" si="9"/>
        <v>120</v>
      </c>
      <c r="AE13" s="12"/>
      <c r="AF13" s="6"/>
      <c r="AG13" s="4"/>
      <c r="AH13" s="7">
        <f t="shared" si="10"/>
        <v>0</v>
      </c>
      <c r="AI13" s="7">
        <f t="shared" si="11"/>
        <v>120</v>
      </c>
      <c r="AJ13" s="12"/>
      <c r="AK13" s="6"/>
      <c r="AL13" s="4"/>
      <c r="AM13" s="7">
        <f t="shared" si="12"/>
        <v>0</v>
      </c>
      <c r="AN13" s="7">
        <f t="shared" si="13"/>
        <v>120</v>
      </c>
      <c r="AO13" s="24">
        <v>43313</v>
      </c>
    </row>
    <row r="14" spans="1:41">
      <c r="A14" s="8">
        <v>12</v>
      </c>
      <c r="B14" s="15" t="s">
        <v>18</v>
      </c>
      <c r="C14" s="8">
        <v>20</v>
      </c>
      <c r="D14" s="7">
        <v>51</v>
      </c>
      <c r="E14" s="12"/>
      <c r="F14" s="6"/>
      <c r="G14" s="4"/>
      <c r="H14" s="7">
        <f t="shared" si="1"/>
        <v>0</v>
      </c>
      <c r="I14" s="7">
        <f t="shared" si="2"/>
        <v>51</v>
      </c>
      <c r="J14" s="22">
        <v>100</v>
      </c>
      <c r="K14" s="12">
        <v>10</v>
      </c>
      <c r="L14" s="6"/>
      <c r="M14" s="4"/>
      <c r="N14" s="7">
        <f t="shared" si="3"/>
        <v>10</v>
      </c>
      <c r="O14" s="7">
        <f t="shared" si="0"/>
        <v>141</v>
      </c>
      <c r="P14" s="12"/>
      <c r="Q14" s="6"/>
      <c r="R14" s="4"/>
      <c r="S14" s="7">
        <f t="shared" si="4"/>
        <v>0</v>
      </c>
      <c r="T14" s="7">
        <f t="shared" si="5"/>
        <v>141</v>
      </c>
      <c r="U14" s="12"/>
      <c r="V14" s="6"/>
      <c r="W14" s="4"/>
      <c r="X14" s="7">
        <f t="shared" si="6"/>
        <v>0</v>
      </c>
      <c r="Y14" s="7">
        <f t="shared" si="7"/>
        <v>141</v>
      </c>
      <c r="Z14" s="12"/>
      <c r="AA14" s="6"/>
      <c r="AB14" s="4"/>
      <c r="AC14" s="7">
        <f t="shared" si="8"/>
        <v>0</v>
      </c>
      <c r="AD14" s="7">
        <f t="shared" si="9"/>
        <v>141</v>
      </c>
      <c r="AE14" s="12"/>
      <c r="AF14" s="6"/>
      <c r="AG14" s="4"/>
      <c r="AH14" s="7">
        <f t="shared" si="10"/>
        <v>0</v>
      </c>
      <c r="AI14" s="7">
        <f t="shared" si="11"/>
        <v>141</v>
      </c>
      <c r="AJ14" s="12"/>
      <c r="AK14" s="6"/>
      <c r="AL14" s="4"/>
      <c r="AM14" s="7">
        <f t="shared" si="12"/>
        <v>0</v>
      </c>
      <c r="AN14" s="7">
        <f t="shared" si="13"/>
        <v>141</v>
      </c>
      <c r="AO14" s="24">
        <v>42887</v>
      </c>
    </row>
    <row r="15" spans="1:41">
      <c r="A15" s="8">
        <v>13</v>
      </c>
      <c r="B15" s="15" t="s">
        <v>19</v>
      </c>
      <c r="C15" s="8">
        <v>1</v>
      </c>
      <c r="D15" s="7">
        <v>2</v>
      </c>
      <c r="E15" s="12"/>
      <c r="F15" s="6"/>
      <c r="G15" s="4"/>
      <c r="H15" s="7">
        <f t="shared" si="1"/>
        <v>0</v>
      </c>
      <c r="I15" s="7">
        <f t="shared" si="2"/>
        <v>2</v>
      </c>
      <c r="J15" s="22">
        <v>5</v>
      </c>
      <c r="K15" s="12">
        <v>1</v>
      </c>
      <c r="L15" s="6"/>
      <c r="M15" s="4"/>
      <c r="N15" s="7">
        <f t="shared" si="3"/>
        <v>1</v>
      </c>
      <c r="O15" s="7">
        <f>SUM(I15+J15-N15)</f>
        <v>6</v>
      </c>
      <c r="P15" s="12"/>
      <c r="Q15" s="6"/>
      <c r="R15" s="4"/>
      <c r="S15" s="7">
        <f t="shared" si="4"/>
        <v>0</v>
      </c>
      <c r="T15" s="7">
        <f t="shared" si="5"/>
        <v>6</v>
      </c>
      <c r="U15" s="12"/>
      <c r="V15" s="6"/>
      <c r="W15" s="4"/>
      <c r="X15" s="7">
        <f t="shared" si="6"/>
        <v>0</v>
      </c>
      <c r="Y15" s="7">
        <f t="shared" si="7"/>
        <v>6</v>
      </c>
      <c r="Z15" s="12"/>
      <c r="AA15" s="6"/>
      <c r="AB15" s="4"/>
      <c r="AC15" s="7">
        <f t="shared" si="8"/>
        <v>0</v>
      </c>
      <c r="AD15" s="7">
        <f t="shared" si="9"/>
        <v>6</v>
      </c>
      <c r="AE15" s="12"/>
      <c r="AF15" s="6"/>
      <c r="AG15" s="4"/>
      <c r="AH15" s="7">
        <f t="shared" si="10"/>
        <v>0</v>
      </c>
      <c r="AI15" s="7">
        <f t="shared" si="11"/>
        <v>6</v>
      </c>
      <c r="AJ15" s="12"/>
      <c r="AK15" s="6"/>
      <c r="AL15" s="4"/>
      <c r="AM15" s="7">
        <f t="shared" si="12"/>
        <v>0</v>
      </c>
      <c r="AN15" s="7">
        <f t="shared" si="13"/>
        <v>6</v>
      </c>
      <c r="AO15" s="24">
        <v>43160</v>
      </c>
    </row>
    <row r="16" spans="1:41">
      <c r="A16" s="8">
        <v>14</v>
      </c>
      <c r="B16" s="15" t="s">
        <v>20</v>
      </c>
      <c r="C16" s="8">
        <v>20</v>
      </c>
      <c r="D16" s="7">
        <v>119</v>
      </c>
      <c r="E16" s="12"/>
      <c r="F16" s="6">
        <v>4</v>
      </c>
      <c r="G16" s="4"/>
      <c r="H16" s="7">
        <f t="shared" si="1"/>
        <v>4</v>
      </c>
      <c r="I16" s="7">
        <f t="shared" si="2"/>
        <v>115</v>
      </c>
      <c r="J16" s="22">
        <v>100</v>
      </c>
      <c r="K16" s="12">
        <v>10</v>
      </c>
      <c r="L16" s="6"/>
      <c r="M16" s="4"/>
      <c r="N16" s="7">
        <f t="shared" si="3"/>
        <v>10</v>
      </c>
      <c r="O16" s="7">
        <f t="shared" si="0"/>
        <v>205</v>
      </c>
      <c r="P16" s="12"/>
      <c r="Q16" s="6"/>
      <c r="R16" s="4"/>
      <c r="S16" s="7">
        <f t="shared" si="4"/>
        <v>0</v>
      </c>
      <c r="T16" s="7">
        <f t="shared" si="5"/>
        <v>205</v>
      </c>
      <c r="U16" s="12"/>
      <c r="V16" s="6"/>
      <c r="W16" s="4"/>
      <c r="X16" s="7">
        <f t="shared" si="6"/>
        <v>0</v>
      </c>
      <c r="Y16" s="7">
        <f t="shared" si="7"/>
        <v>205</v>
      </c>
      <c r="Z16" s="12"/>
      <c r="AA16" s="6"/>
      <c r="AB16" s="4"/>
      <c r="AC16" s="7">
        <f t="shared" si="8"/>
        <v>0</v>
      </c>
      <c r="AD16" s="7">
        <f t="shared" si="9"/>
        <v>205</v>
      </c>
      <c r="AE16" s="12"/>
      <c r="AF16" s="6"/>
      <c r="AG16" s="4"/>
      <c r="AH16" s="7">
        <f t="shared" si="10"/>
        <v>0</v>
      </c>
      <c r="AI16" s="7">
        <f t="shared" si="11"/>
        <v>205</v>
      </c>
      <c r="AJ16" s="12"/>
      <c r="AK16" s="6"/>
      <c r="AL16" s="4"/>
      <c r="AM16" s="7">
        <f t="shared" si="12"/>
        <v>0</v>
      </c>
      <c r="AN16" s="7">
        <f t="shared" si="13"/>
        <v>205</v>
      </c>
      <c r="AO16" s="24">
        <v>42917</v>
      </c>
    </row>
    <row r="17" spans="1:41">
      <c r="A17" s="8">
        <v>15</v>
      </c>
      <c r="B17" s="17" t="s">
        <v>21</v>
      </c>
      <c r="C17" s="8">
        <v>1</v>
      </c>
      <c r="D17" s="7">
        <v>1</v>
      </c>
      <c r="E17" s="12"/>
      <c r="F17" s="6"/>
      <c r="G17" s="4"/>
      <c r="H17" s="7">
        <f t="shared" si="1"/>
        <v>0</v>
      </c>
      <c r="I17" s="7">
        <f t="shared" si="2"/>
        <v>1</v>
      </c>
      <c r="J17" s="22">
        <v>5</v>
      </c>
      <c r="K17" s="12"/>
      <c r="L17" s="6"/>
      <c r="M17" s="4"/>
      <c r="N17" s="7">
        <f t="shared" si="3"/>
        <v>0</v>
      </c>
      <c r="O17" s="7">
        <f t="shared" si="0"/>
        <v>6</v>
      </c>
      <c r="P17" s="12"/>
      <c r="Q17" s="6"/>
      <c r="R17" s="4"/>
      <c r="S17" s="7">
        <f t="shared" si="4"/>
        <v>0</v>
      </c>
      <c r="T17" s="7">
        <f t="shared" si="5"/>
        <v>6</v>
      </c>
      <c r="U17" s="12">
        <v>1</v>
      </c>
      <c r="V17" s="6"/>
      <c r="W17" s="4"/>
      <c r="X17" s="7">
        <f t="shared" si="6"/>
        <v>1</v>
      </c>
      <c r="Y17" s="7">
        <f t="shared" si="7"/>
        <v>5</v>
      </c>
      <c r="Z17" s="12"/>
      <c r="AA17" s="6"/>
      <c r="AB17" s="4"/>
      <c r="AC17" s="7">
        <f t="shared" si="8"/>
        <v>0</v>
      </c>
      <c r="AD17" s="7">
        <f t="shared" si="9"/>
        <v>5</v>
      </c>
      <c r="AE17" s="12"/>
      <c r="AF17" s="6"/>
      <c r="AG17" s="4"/>
      <c r="AH17" s="7">
        <f t="shared" si="10"/>
        <v>0</v>
      </c>
      <c r="AI17" s="7">
        <f t="shared" si="11"/>
        <v>5</v>
      </c>
      <c r="AJ17" s="12"/>
      <c r="AK17" s="6"/>
      <c r="AL17" s="4"/>
      <c r="AM17" s="7">
        <f t="shared" si="12"/>
        <v>0</v>
      </c>
      <c r="AN17" s="7">
        <f t="shared" si="13"/>
        <v>5</v>
      </c>
      <c r="AO17" s="24">
        <v>43070</v>
      </c>
    </row>
    <row r="18" spans="1:41">
      <c r="A18" s="8">
        <v>16</v>
      </c>
      <c r="B18" s="15" t="s">
        <v>22</v>
      </c>
      <c r="C18" s="8">
        <v>20</v>
      </c>
      <c r="D18" s="7">
        <v>154</v>
      </c>
      <c r="E18" s="12"/>
      <c r="F18" s="6"/>
      <c r="G18" s="4"/>
      <c r="H18" s="7">
        <f t="shared" si="1"/>
        <v>0</v>
      </c>
      <c r="I18" s="7">
        <f t="shared" si="2"/>
        <v>154</v>
      </c>
      <c r="J18" s="22">
        <v>0</v>
      </c>
      <c r="K18" s="12"/>
      <c r="L18" s="6"/>
      <c r="M18" s="4"/>
      <c r="N18" s="7">
        <f t="shared" si="3"/>
        <v>0</v>
      </c>
      <c r="O18" s="7">
        <f t="shared" si="0"/>
        <v>154</v>
      </c>
      <c r="P18" s="12"/>
      <c r="Q18" s="6"/>
      <c r="R18" s="4"/>
      <c r="S18" s="7">
        <f t="shared" si="4"/>
        <v>0</v>
      </c>
      <c r="T18" s="7">
        <f t="shared" si="5"/>
        <v>154</v>
      </c>
      <c r="U18" s="12"/>
      <c r="V18" s="6"/>
      <c r="W18" s="4"/>
      <c r="X18" s="7">
        <f t="shared" si="6"/>
        <v>0</v>
      </c>
      <c r="Y18" s="7">
        <f t="shared" si="7"/>
        <v>154</v>
      </c>
      <c r="Z18" s="12"/>
      <c r="AA18" s="6"/>
      <c r="AB18" s="4"/>
      <c r="AC18" s="7">
        <f t="shared" si="8"/>
        <v>0</v>
      </c>
      <c r="AD18" s="7">
        <f t="shared" si="9"/>
        <v>154</v>
      </c>
      <c r="AE18" s="12"/>
      <c r="AF18" s="6"/>
      <c r="AG18" s="4"/>
      <c r="AH18" s="7">
        <f t="shared" si="10"/>
        <v>0</v>
      </c>
      <c r="AI18" s="7">
        <f t="shared" si="11"/>
        <v>154</v>
      </c>
      <c r="AJ18" s="12"/>
      <c r="AK18" s="6"/>
      <c r="AL18" s="4"/>
      <c r="AM18" s="7">
        <f t="shared" si="12"/>
        <v>0</v>
      </c>
      <c r="AN18" s="7">
        <f t="shared" si="13"/>
        <v>154</v>
      </c>
      <c r="AO18" s="24">
        <v>43770</v>
      </c>
    </row>
    <row r="19" spans="1:41">
      <c r="A19" s="8">
        <v>17</v>
      </c>
      <c r="B19" s="15" t="s">
        <v>23</v>
      </c>
      <c r="C19" s="8">
        <v>10</v>
      </c>
      <c r="D19" s="7">
        <v>120</v>
      </c>
      <c r="E19" s="12"/>
      <c r="F19" s="6"/>
      <c r="G19" s="4"/>
      <c r="H19" s="7">
        <f t="shared" si="1"/>
        <v>0</v>
      </c>
      <c r="I19" s="7">
        <f t="shared" si="2"/>
        <v>120</v>
      </c>
      <c r="J19" s="22">
        <v>0</v>
      </c>
      <c r="K19" s="12"/>
      <c r="L19" s="6"/>
      <c r="M19" s="4"/>
      <c r="N19" s="7">
        <f t="shared" si="3"/>
        <v>0</v>
      </c>
      <c r="O19" s="7">
        <f t="shared" si="0"/>
        <v>120</v>
      </c>
      <c r="P19" s="12"/>
      <c r="Q19" s="6"/>
      <c r="R19" s="4"/>
      <c r="S19" s="7">
        <f t="shared" si="4"/>
        <v>0</v>
      </c>
      <c r="T19" s="7">
        <f t="shared" si="5"/>
        <v>120</v>
      </c>
      <c r="U19" s="12"/>
      <c r="V19" s="6"/>
      <c r="W19" s="4"/>
      <c r="X19" s="7">
        <f t="shared" si="6"/>
        <v>0</v>
      </c>
      <c r="Y19" s="7">
        <f t="shared" si="7"/>
        <v>120</v>
      </c>
      <c r="Z19" s="12"/>
      <c r="AA19" s="6"/>
      <c r="AB19" s="4"/>
      <c r="AC19" s="7">
        <f t="shared" si="8"/>
        <v>0</v>
      </c>
      <c r="AD19" s="7">
        <f t="shared" si="9"/>
        <v>120</v>
      </c>
      <c r="AE19" s="12"/>
      <c r="AF19" s="6"/>
      <c r="AG19" s="4"/>
      <c r="AH19" s="7">
        <f t="shared" si="10"/>
        <v>0</v>
      </c>
      <c r="AI19" s="7">
        <f t="shared" si="11"/>
        <v>120</v>
      </c>
      <c r="AJ19" s="12"/>
      <c r="AK19" s="6"/>
      <c r="AL19" s="4"/>
      <c r="AM19" s="7">
        <f t="shared" si="12"/>
        <v>0</v>
      </c>
      <c r="AN19" s="7">
        <f t="shared" si="13"/>
        <v>120</v>
      </c>
      <c r="AO19" s="24">
        <v>43160</v>
      </c>
    </row>
    <row r="20" spans="1:41">
      <c r="A20" s="8">
        <v>18</v>
      </c>
      <c r="B20" s="15" t="s">
        <v>86</v>
      </c>
      <c r="C20" s="10">
        <v>10</v>
      </c>
      <c r="D20" s="7">
        <v>137</v>
      </c>
      <c r="E20" s="12"/>
      <c r="F20" s="6"/>
      <c r="G20" s="4"/>
      <c r="H20" s="7">
        <f t="shared" si="1"/>
        <v>0</v>
      </c>
      <c r="I20" s="7">
        <f t="shared" si="2"/>
        <v>137</v>
      </c>
      <c r="J20" s="22">
        <v>0</v>
      </c>
      <c r="K20" s="12"/>
      <c r="L20" s="6">
        <v>6</v>
      </c>
      <c r="M20" s="4"/>
      <c r="N20" s="7">
        <f t="shared" si="3"/>
        <v>6</v>
      </c>
      <c r="O20" s="7">
        <f t="shared" si="0"/>
        <v>131</v>
      </c>
      <c r="P20" s="12"/>
      <c r="Q20" s="6"/>
      <c r="R20" s="4"/>
      <c r="S20" s="7">
        <f t="shared" si="4"/>
        <v>0</v>
      </c>
      <c r="T20" s="7">
        <f t="shared" si="5"/>
        <v>131</v>
      </c>
      <c r="U20" s="12"/>
      <c r="V20" s="6"/>
      <c r="W20" s="4"/>
      <c r="X20" s="7">
        <f t="shared" si="6"/>
        <v>0</v>
      </c>
      <c r="Y20" s="7">
        <f t="shared" si="7"/>
        <v>131</v>
      </c>
      <c r="Z20" s="12"/>
      <c r="AA20" s="6"/>
      <c r="AB20" s="4"/>
      <c r="AC20" s="7">
        <f t="shared" si="8"/>
        <v>0</v>
      </c>
      <c r="AD20" s="7">
        <f t="shared" si="9"/>
        <v>131</v>
      </c>
      <c r="AE20" s="12"/>
      <c r="AF20" s="6"/>
      <c r="AG20" s="4"/>
      <c r="AH20" s="7">
        <f t="shared" si="10"/>
        <v>0</v>
      </c>
      <c r="AI20" s="7">
        <f t="shared" si="11"/>
        <v>131</v>
      </c>
      <c r="AJ20" s="12"/>
      <c r="AK20" s="6"/>
      <c r="AL20" s="4"/>
      <c r="AM20" s="7">
        <f t="shared" si="12"/>
        <v>0</v>
      </c>
      <c r="AN20" s="7">
        <f t="shared" si="13"/>
        <v>131</v>
      </c>
      <c r="AO20" s="25">
        <v>43070</v>
      </c>
    </row>
    <row r="21" spans="1:41">
      <c r="A21" s="8">
        <v>19</v>
      </c>
      <c r="B21" s="15" t="s">
        <v>25</v>
      </c>
      <c r="C21" s="10">
        <v>1</v>
      </c>
      <c r="D21" s="7">
        <v>3</v>
      </c>
      <c r="E21" s="12"/>
      <c r="F21" s="6"/>
      <c r="G21" s="4"/>
      <c r="H21" s="7">
        <f t="shared" si="1"/>
        <v>0</v>
      </c>
      <c r="I21" s="7">
        <f t="shared" si="2"/>
        <v>3</v>
      </c>
      <c r="J21" s="22">
        <v>4</v>
      </c>
      <c r="K21" s="12"/>
      <c r="L21" s="6"/>
      <c r="M21" s="4"/>
      <c r="N21" s="7">
        <f t="shared" si="3"/>
        <v>0</v>
      </c>
      <c r="O21" s="7">
        <f t="shared" si="0"/>
        <v>7</v>
      </c>
      <c r="P21" s="12"/>
      <c r="Q21" s="6">
        <v>1</v>
      </c>
      <c r="R21" s="4"/>
      <c r="S21" s="7">
        <f t="shared" si="4"/>
        <v>1</v>
      </c>
      <c r="T21" s="7">
        <f t="shared" si="5"/>
        <v>6</v>
      </c>
      <c r="U21" s="12"/>
      <c r="V21" s="6"/>
      <c r="W21" s="4"/>
      <c r="X21" s="7">
        <f t="shared" si="6"/>
        <v>0</v>
      </c>
      <c r="Y21" s="7">
        <f t="shared" si="7"/>
        <v>6</v>
      </c>
      <c r="Z21" s="12"/>
      <c r="AA21" s="6"/>
      <c r="AB21" s="4"/>
      <c r="AC21" s="7">
        <f t="shared" si="8"/>
        <v>0</v>
      </c>
      <c r="AD21" s="7">
        <f t="shared" si="9"/>
        <v>6</v>
      </c>
      <c r="AE21" s="12"/>
      <c r="AF21" s="6"/>
      <c r="AG21" s="4"/>
      <c r="AH21" s="7">
        <f t="shared" si="10"/>
        <v>0</v>
      </c>
      <c r="AI21" s="7">
        <f t="shared" si="11"/>
        <v>6</v>
      </c>
      <c r="AJ21" s="12"/>
      <c r="AK21" s="6">
        <v>1</v>
      </c>
      <c r="AL21" s="4"/>
      <c r="AM21" s="7">
        <f t="shared" si="12"/>
        <v>1</v>
      </c>
      <c r="AN21" s="7">
        <f t="shared" si="13"/>
        <v>5</v>
      </c>
      <c r="AO21" s="24">
        <v>43282</v>
      </c>
    </row>
    <row r="22" spans="1:41">
      <c r="A22" s="8">
        <v>20</v>
      </c>
      <c r="B22" s="15" t="s">
        <v>87</v>
      </c>
      <c r="C22" s="8">
        <v>1</v>
      </c>
      <c r="D22" s="7">
        <v>3</v>
      </c>
      <c r="E22" s="12"/>
      <c r="F22" s="6"/>
      <c r="G22" s="4"/>
      <c r="H22" s="7">
        <f t="shared" si="1"/>
        <v>0</v>
      </c>
      <c r="I22" s="7">
        <f t="shared" si="2"/>
        <v>3</v>
      </c>
      <c r="J22" s="22">
        <v>0</v>
      </c>
      <c r="K22" s="12">
        <v>1</v>
      </c>
      <c r="L22" s="6"/>
      <c r="M22" s="4"/>
      <c r="N22" s="7">
        <f t="shared" si="3"/>
        <v>1</v>
      </c>
      <c r="O22" s="7">
        <f t="shared" si="0"/>
        <v>2</v>
      </c>
      <c r="P22" s="12"/>
      <c r="Q22" s="6"/>
      <c r="R22" s="4"/>
      <c r="S22" s="7">
        <f t="shared" si="4"/>
        <v>0</v>
      </c>
      <c r="T22" s="7">
        <f t="shared" si="5"/>
        <v>2</v>
      </c>
      <c r="U22" s="12"/>
      <c r="V22" s="6"/>
      <c r="W22" s="4"/>
      <c r="X22" s="7">
        <f t="shared" si="6"/>
        <v>0</v>
      </c>
      <c r="Y22" s="7">
        <f t="shared" si="7"/>
        <v>2</v>
      </c>
      <c r="Z22" s="12"/>
      <c r="AA22" s="6"/>
      <c r="AB22" s="4"/>
      <c r="AC22" s="7">
        <f t="shared" si="8"/>
        <v>0</v>
      </c>
      <c r="AD22" s="7">
        <f t="shared" si="9"/>
        <v>2</v>
      </c>
      <c r="AE22" s="12"/>
      <c r="AF22" s="6"/>
      <c r="AG22" s="4"/>
      <c r="AH22" s="7">
        <f t="shared" si="10"/>
        <v>0</v>
      </c>
      <c r="AI22" s="7">
        <f t="shared" si="11"/>
        <v>2</v>
      </c>
      <c r="AJ22" s="12"/>
      <c r="AK22" s="6"/>
      <c r="AL22" s="4"/>
      <c r="AM22" s="7">
        <f t="shared" si="12"/>
        <v>0</v>
      </c>
      <c r="AN22" s="7">
        <f t="shared" si="13"/>
        <v>2</v>
      </c>
      <c r="AO22" s="24">
        <v>43040</v>
      </c>
    </row>
    <row r="23" spans="1:41">
      <c r="A23" s="8">
        <v>21</v>
      </c>
      <c r="B23" s="16" t="s">
        <v>27</v>
      </c>
      <c r="C23" s="10">
        <v>1</v>
      </c>
      <c r="D23" s="7">
        <v>5</v>
      </c>
      <c r="E23" s="12"/>
      <c r="F23" s="6"/>
      <c r="G23" s="4"/>
      <c r="H23" s="7">
        <f t="shared" si="1"/>
        <v>0</v>
      </c>
      <c r="I23" s="7">
        <f t="shared" si="2"/>
        <v>5</v>
      </c>
      <c r="J23" s="22">
        <v>0</v>
      </c>
      <c r="K23" s="12"/>
      <c r="L23" s="6"/>
      <c r="M23" s="4"/>
      <c r="N23" s="7">
        <f t="shared" si="3"/>
        <v>0</v>
      </c>
      <c r="O23" s="7">
        <f t="shared" si="0"/>
        <v>5</v>
      </c>
      <c r="P23" s="12"/>
      <c r="Q23" s="6"/>
      <c r="R23" s="4"/>
      <c r="S23" s="7">
        <f t="shared" si="4"/>
        <v>0</v>
      </c>
      <c r="T23" s="7">
        <f t="shared" si="5"/>
        <v>5</v>
      </c>
      <c r="U23" s="12"/>
      <c r="V23" s="6"/>
      <c r="W23" s="4"/>
      <c r="X23" s="7">
        <f t="shared" si="6"/>
        <v>0</v>
      </c>
      <c r="Y23" s="7">
        <f t="shared" si="7"/>
        <v>5</v>
      </c>
      <c r="Z23" s="12"/>
      <c r="AA23" s="6"/>
      <c r="AB23" s="4"/>
      <c r="AC23" s="7">
        <f t="shared" si="8"/>
        <v>0</v>
      </c>
      <c r="AD23" s="7">
        <f t="shared" si="9"/>
        <v>5</v>
      </c>
      <c r="AE23" s="12"/>
      <c r="AF23" s="6"/>
      <c r="AG23" s="4"/>
      <c r="AH23" s="7">
        <f t="shared" si="10"/>
        <v>0</v>
      </c>
      <c r="AI23" s="7">
        <f t="shared" si="11"/>
        <v>5</v>
      </c>
      <c r="AJ23" s="12"/>
      <c r="AK23" s="6"/>
      <c r="AL23" s="4"/>
      <c r="AM23" s="7">
        <f t="shared" si="12"/>
        <v>0</v>
      </c>
      <c r="AN23" s="7">
        <f t="shared" si="13"/>
        <v>5</v>
      </c>
      <c r="AO23" s="24">
        <v>42826</v>
      </c>
    </row>
    <row r="24" spans="1:41">
      <c r="A24" s="8">
        <v>22</v>
      </c>
      <c r="B24" s="16" t="s">
        <v>88</v>
      </c>
      <c r="C24" s="8">
        <v>1</v>
      </c>
      <c r="D24" s="7">
        <v>4</v>
      </c>
      <c r="E24" s="12"/>
      <c r="F24" s="6"/>
      <c r="G24" s="4"/>
      <c r="H24" s="7">
        <f t="shared" si="1"/>
        <v>0</v>
      </c>
      <c r="I24" s="7">
        <f t="shared" si="2"/>
        <v>4</v>
      </c>
      <c r="J24" s="22">
        <v>0</v>
      </c>
      <c r="K24" s="12"/>
      <c r="L24" s="6">
        <v>1</v>
      </c>
      <c r="M24" s="4"/>
      <c r="N24" s="7">
        <f t="shared" si="3"/>
        <v>1</v>
      </c>
      <c r="O24" s="7">
        <f t="shared" si="0"/>
        <v>3</v>
      </c>
      <c r="P24" s="12"/>
      <c r="Q24" s="6"/>
      <c r="R24" s="4"/>
      <c r="S24" s="7">
        <f t="shared" si="4"/>
        <v>0</v>
      </c>
      <c r="T24" s="7">
        <f t="shared" si="5"/>
        <v>3</v>
      </c>
      <c r="U24" s="12"/>
      <c r="V24" s="6"/>
      <c r="W24" s="4"/>
      <c r="X24" s="7">
        <f t="shared" si="6"/>
        <v>0</v>
      </c>
      <c r="Y24" s="7">
        <f t="shared" si="7"/>
        <v>3</v>
      </c>
      <c r="Z24" s="12"/>
      <c r="AA24" s="6"/>
      <c r="AB24" s="4"/>
      <c r="AC24" s="7">
        <f t="shared" si="8"/>
        <v>0</v>
      </c>
      <c r="AD24" s="7">
        <f t="shared" si="9"/>
        <v>3</v>
      </c>
      <c r="AE24" s="12"/>
      <c r="AF24" s="6"/>
      <c r="AG24" s="4"/>
      <c r="AH24" s="7">
        <f t="shared" si="10"/>
        <v>0</v>
      </c>
      <c r="AI24" s="7">
        <f t="shared" si="11"/>
        <v>3</v>
      </c>
      <c r="AJ24" s="12"/>
      <c r="AK24" s="6"/>
      <c r="AL24" s="4"/>
      <c r="AM24" s="7">
        <f t="shared" si="12"/>
        <v>0</v>
      </c>
      <c r="AN24" s="7">
        <f t="shared" si="13"/>
        <v>3</v>
      </c>
      <c r="AO24" s="24">
        <v>43525</v>
      </c>
    </row>
    <row r="25" spans="1:41">
      <c r="A25" s="8">
        <v>23</v>
      </c>
      <c r="B25" s="15" t="s">
        <v>28</v>
      </c>
      <c r="C25" s="8">
        <v>20</v>
      </c>
      <c r="D25" s="7">
        <v>172</v>
      </c>
      <c r="E25" s="12"/>
      <c r="F25" s="6"/>
      <c r="G25" s="4"/>
      <c r="H25" s="7">
        <f t="shared" si="1"/>
        <v>0</v>
      </c>
      <c r="I25" s="7">
        <f t="shared" si="2"/>
        <v>172</v>
      </c>
      <c r="J25" s="22">
        <v>100</v>
      </c>
      <c r="K25" s="12"/>
      <c r="L25" s="6"/>
      <c r="M25" s="4"/>
      <c r="N25" s="7">
        <f t="shared" si="3"/>
        <v>0</v>
      </c>
      <c r="O25" s="7">
        <f t="shared" si="0"/>
        <v>272</v>
      </c>
      <c r="P25" s="12"/>
      <c r="Q25" s="6">
        <v>6</v>
      </c>
      <c r="R25" s="4"/>
      <c r="S25" s="7">
        <f t="shared" si="4"/>
        <v>6</v>
      </c>
      <c r="T25" s="7">
        <f t="shared" si="5"/>
        <v>266</v>
      </c>
      <c r="U25" s="12"/>
      <c r="V25" s="6"/>
      <c r="W25" s="4"/>
      <c r="X25" s="7">
        <f t="shared" si="6"/>
        <v>0</v>
      </c>
      <c r="Y25" s="7">
        <f t="shared" si="7"/>
        <v>266</v>
      </c>
      <c r="Z25" s="12"/>
      <c r="AA25" s="6"/>
      <c r="AB25" s="4"/>
      <c r="AC25" s="7">
        <f t="shared" si="8"/>
        <v>0</v>
      </c>
      <c r="AD25" s="7">
        <f t="shared" si="9"/>
        <v>266</v>
      </c>
      <c r="AE25" s="12"/>
      <c r="AF25" s="6"/>
      <c r="AG25" s="4"/>
      <c r="AH25" s="7">
        <f t="shared" si="10"/>
        <v>0</v>
      </c>
      <c r="AI25" s="7">
        <f t="shared" si="11"/>
        <v>266</v>
      </c>
      <c r="AJ25" s="12"/>
      <c r="AK25" s="6">
        <v>6</v>
      </c>
      <c r="AL25" s="4"/>
      <c r="AM25" s="7">
        <f t="shared" si="12"/>
        <v>6</v>
      </c>
      <c r="AN25" s="7">
        <f t="shared" si="13"/>
        <v>260</v>
      </c>
      <c r="AO25" s="24">
        <v>43586</v>
      </c>
    </row>
    <row r="26" spans="1:41">
      <c r="A26" s="8">
        <v>24</v>
      </c>
      <c r="B26" s="15" t="s">
        <v>29</v>
      </c>
      <c r="C26" s="8">
        <v>20</v>
      </c>
      <c r="D26" s="7">
        <v>45</v>
      </c>
      <c r="E26" s="12"/>
      <c r="F26" s="6"/>
      <c r="G26" s="4"/>
      <c r="H26" s="7">
        <f t="shared" si="1"/>
        <v>0</v>
      </c>
      <c r="I26" s="7">
        <f t="shared" si="2"/>
        <v>45</v>
      </c>
      <c r="J26" s="22">
        <v>0</v>
      </c>
      <c r="K26" s="12"/>
      <c r="L26" s="6"/>
      <c r="M26" s="4"/>
      <c r="N26" s="7">
        <f t="shared" si="3"/>
        <v>0</v>
      </c>
      <c r="O26" s="7">
        <f t="shared" si="0"/>
        <v>45</v>
      </c>
      <c r="P26" s="12"/>
      <c r="Q26" s="6"/>
      <c r="R26" s="4"/>
      <c r="S26" s="7">
        <f t="shared" si="4"/>
        <v>0</v>
      </c>
      <c r="T26" s="7">
        <f t="shared" si="5"/>
        <v>45</v>
      </c>
      <c r="U26" s="12"/>
      <c r="V26" s="6"/>
      <c r="W26" s="4"/>
      <c r="X26" s="7">
        <f t="shared" si="6"/>
        <v>0</v>
      </c>
      <c r="Y26" s="7">
        <f t="shared" si="7"/>
        <v>45</v>
      </c>
      <c r="Z26" s="12"/>
      <c r="AA26" s="6"/>
      <c r="AB26" s="4"/>
      <c r="AC26" s="7">
        <f t="shared" si="8"/>
        <v>0</v>
      </c>
      <c r="AD26" s="7">
        <f t="shared" si="9"/>
        <v>45</v>
      </c>
      <c r="AE26" s="12"/>
      <c r="AF26" s="6"/>
      <c r="AG26" s="4"/>
      <c r="AH26" s="7">
        <f t="shared" si="10"/>
        <v>0</v>
      </c>
      <c r="AI26" s="7">
        <f t="shared" si="11"/>
        <v>45</v>
      </c>
      <c r="AJ26" s="12"/>
      <c r="AK26" s="6"/>
      <c r="AL26" s="4"/>
      <c r="AM26" s="7">
        <f t="shared" si="12"/>
        <v>0</v>
      </c>
      <c r="AN26" s="7">
        <f t="shared" si="13"/>
        <v>45</v>
      </c>
      <c r="AO26" s="24">
        <v>42948</v>
      </c>
    </row>
    <row r="27" spans="1:41">
      <c r="A27" s="8">
        <v>25</v>
      </c>
      <c r="B27" s="15" t="s">
        <v>30</v>
      </c>
      <c r="C27" s="8">
        <v>1</v>
      </c>
      <c r="D27" s="7">
        <v>0</v>
      </c>
      <c r="E27" s="12"/>
      <c r="F27" s="6"/>
      <c r="G27" s="4"/>
      <c r="H27" s="7">
        <f t="shared" si="1"/>
        <v>0</v>
      </c>
      <c r="I27" s="7">
        <f t="shared" si="2"/>
        <v>0</v>
      </c>
      <c r="J27" s="22">
        <v>0</v>
      </c>
      <c r="K27" s="12"/>
      <c r="L27" s="6"/>
      <c r="M27" s="4"/>
      <c r="N27" s="7">
        <f t="shared" si="3"/>
        <v>0</v>
      </c>
      <c r="O27" s="7">
        <f t="shared" si="0"/>
        <v>0</v>
      </c>
      <c r="P27" s="12"/>
      <c r="Q27" s="6"/>
      <c r="R27" s="4"/>
      <c r="S27" s="7">
        <f t="shared" si="4"/>
        <v>0</v>
      </c>
      <c r="T27" s="7">
        <f t="shared" si="5"/>
        <v>0</v>
      </c>
      <c r="U27" s="12"/>
      <c r="V27" s="6"/>
      <c r="W27" s="4"/>
      <c r="X27" s="7">
        <f t="shared" si="6"/>
        <v>0</v>
      </c>
      <c r="Y27" s="7">
        <f t="shared" si="7"/>
        <v>0</v>
      </c>
      <c r="Z27" s="12"/>
      <c r="AA27" s="6"/>
      <c r="AB27" s="4"/>
      <c r="AC27" s="7">
        <f t="shared" si="8"/>
        <v>0</v>
      </c>
      <c r="AD27" s="7">
        <f t="shared" si="9"/>
        <v>0</v>
      </c>
      <c r="AE27" s="12"/>
      <c r="AF27" s="6"/>
      <c r="AG27" s="4"/>
      <c r="AH27" s="7">
        <f t="shared" si="10"/>
        <v>0</v>
      </c>
      <c r="AI27" s="7">
        <f t="shared" si="11"/>
        <v>0</v>
      </c>
      <c r="AJ27" s="12"/>
      <c r="AK27" s="6"/>
      <c r="AL27" s="4"/>
      <c r="AM27" s="7">
        <f t="shared" si="12"/>
        <v>0</v>
      </c>
      <c r="AN27" s="7">
        <f t="shared" si="13"/>
        <v>0</v>
      </c>
      <c r="AO27" s="24">
        <v>43252</v>
      </c>
    </row>
    <row r="28" spans="1:41">
      <c r="A28" s="8">
        <v>26</v>
      </c>
      <c r="B28" s="15" t="s">
        <v>31</v>
      </c>
      <c r="C28" s="8">
        <v>20</v>
      </c>
      <c r="D28" s="7">
        <v>56</v>
      </c>
      <c r="E28" s="12"/>
      <c r="F28" s="6"/>
      <c r="G28" s="4"/>
      <c r="H28" s="7">
        <f t="shared" si="1"/>
        <v>0</v>
      </c>
      <c r="I28" s="7">
        <f t="shared" si="2"/>
        <v>56</v>
      </c>
      <c r="J28" s="22">
        <v>100</v>
      </c>
      <c r="K28" s="12"/>
      <c r="L28" s="6"/>
      <c r="M28" s="4"/>
      <c r="N28" s="7">
        <f t="shared" si="3"/>
        <v>0</v>
      </c>
      <c r="O28" s="7">
        <f t="shared" si="0"/>
        <v>156</v>
      </c>
      <c r="P28" s="12"/>
      <c r="Q28" s="6"/>
      <c r="R28" s="4"/>
      <c r="S28" s="7">
        <f t="shared" si="4"/>
        <v>0</v>
      </c>
      <c r="T28" s="7">
        <f t="shared" si="5"/>
        <v>156</v>
      </c>
      <c r="U28" s="12"/>
      <c r="V28" s="6"/>
      <c r="W28" s="4"/>
      <c r="X28" s="7">
        <f t="shared" si="6"/>
        <v>0</v>
      </c>
      <c r="Y28" s="7">
        <f t="shared" si="7"/>
        <v>156</v>
      </c>
      <c r="Z28" s="12">
        <v>6</v>
      </c>
      <c r="AA28" s="6">
        <v>6</v>
      </c>
      <c r="AB28" s="4"/>
      <c r="AC28" s="7">
        <f t="shared" si="8"/>
        <v>12</v>
      </c>
      <c r="AD28" s="7">
        <f t="shared" si="9"/>
        <v>144</v>
      </c>
      <c r="AE28" s="12">
        <v>10</v>
      </c>
      <c r="AF28" s="6"/>
      <c r="AG28" s="4"/>
      <c r="AH28" s="7">
        <f t="shared" si="10"/>
        <v>10</v>
      </c>
      <c r="AI28" s="7">
        <f t="shared" si="11"/>
        <v>134</v>
      </c>
      <c r="AJ28" s="12"/>
      <c r="AK28" s="6">
        <v>10</v>
      </c>
      <c r="AL28" s="4"/>
      <c r="AM28" s="7">
        <f t="shared" si="12"/>
        <v>10</v>
      </c>
      <c r="AN28" s="7">
        <f t="shared" si="13"/>
        <v>124</v>
      </c>
      <c r="AO28" s="24">
        <v>42979</v>
      </c>
    </row>
    <row r="29" spans="1:41">
      <c r="A29" s="8">
        <v>27</v>
      </c>
      <c r="B29" s="15" t="s">
        <v>32</v>
      </c>
      <c r="C29" s="8">
        <v>1</v>
      </c>
      <c r="D29" s="7">
        <v>3</v>
      </c>
      <c r="E29" s="12"/>
      <c r="F29" s="6"/>
      <c r="G29" s="4"/>
      <c r="H29" s="7">
        <f t="shared" si="1"/>
        <v>0</v>
      </c>
      <c r="I29" s="7">
        <f t="shared" si="2"/>
        <v>3</v>
      </c>
      <c r="J29" s="22">
        <v>5</v>
      </c>
      <c r="K29" s="12"/>
      <c r="L29" s="6"/>
      <c r="M29" s="4"/>
      <c r="N29" s="7">
        <f t="shared" si="3"/>
        <v>0</v>
      </c>
      <c r="O29" s="7">
        <f t="shared" si="0"/>
        <v>8</v>
      </c>
      <c r="P29" s="12"/>
      <c r="Q29" s="6"/>
      <c r="R29" s="4"/>
      <c r="S29" s="7">
        <f t="shared" si="4"/>
        <v>0</v>
      </c>
      <c r="T29" s="7">
        <f t="shared" si="5"/>
        <v>8</v>
      </c>
      <c r="U29" s="12"/>
      <c r="V29" s="6"/>
      <c r="W29" s="4"/>
      <c r="X29" s="7">
        <f t="shared" si="6"/>
        <v>0</v>
      </c>
      <c r="Y29" s="7">
        <f t="shared" si="7"/>
        <v>8</v>
      </c>
      <c r="Z29" s="12"/>
      <c r="AA29" s="6"/>
      <c r="AB29" s="4"/>
      <c r="AC29" s="7">
        <f t="shared" si="8"/>
        <v>0</v>
      </c>
      <c r="AD29" s="7">
        <f t="shared" si="9"/>
        <v>8</v>
      </c>
      <c r="AE29" s="12"/>
      <c r="AF29" s="6"/>
      <c r="AG29" s="4"/>
      <c r="AH29" s="7">
        <f t="shared" si="10"/>
        <v>0</v>
      </c>
      <c r="AI29" s="7">
        <f t="shared" si="11"/>
        <v>8</v>
      </c>
      <c r="AJ29" s="12"/>
      <c r="AK29" s="6"/>
      <c r="AL29" s="4"/>
      <c r="AM29" s="7">
        <f t="shared" si="12"/>
        <v>0</v>
      </c>
      <c r="AN29" s="7">
        <f t="shared" si="13"/>
        <v>8</v>
      </c>
      <c r="AO29" s="24">
        <v>43374</v>
      </c>
    </row>
    <row r="30" spans="1:41">
      <c r="A30" s="8">
        <v>28</v>
      </c>
      <c r="B30" s="15" t="s">
        <v>33</v>
      </c>
      <c r="C30" s="8">
        <v>2</v>
      </c>
      <c r="D30" s="7">
        <v>4</v>
      </c>
      <c r="E30" s="12"/>
      <c r="F30" s="6"/>
      <c r="G30" s="4"/>
      <c r="H30" s="7">
        <f t="shared" si="1"/>
        <v>0</v>
      </c>
      <c r="I30" s="7">
        <f t="shared" si="2"/>
        <v>4</v>
      </c>
      <c r="J30" s="22">
        <v>3</v>
      </c>
      <c r="K30" s="12"/>
      <c r="L30" s="6"/>
      <c r="M30" s="4"/>
      <c r="N30" s="7">
        <f t="shared" si="3"/>
        <v>0</v>
      </c>
      <c r="O30" s="7">
        <f t="shared" si="0"/>
        <v>7</v>
      </c>
      <c r="P30" s="12"/>
      <c r="Q30" s="6"/>
      <c r="R30" s="4"/>
      <c r="S30" s="7">
        <f t="shared" si="4"/>
        <v>0</v>
      </c>
      <c r="T30" s="7">
        <f t="shared" si="5"/>
        <v>7</v>
      </c>
      <c r="U30" s="12"/>
      <c r="V30" s="6"/>
      <c r="W30" s="4"/>
      <c r="X30" s="7">
        <f t="shared" si="6"/>
        <v>0</v>
      </c>
      <c r="Y30" s="7">
        <f t="shared" si="7"/>
        <v>7</v>
      </c>
      <c r="Z30" s="12"/>
      <c r="AA30" s="6"/>
      <c r="AB30" s="4"/>
      <c r="AC30" s="7">
        <f t="shared" si="8"/>
        <v>0</v>
      </c>
      <c r="AD30" s="7">
        <f t="shared" si="9"/>
        <v>7</v>
      </c>
      <c r="AE30" s="12"/>
      <c r="AF30" s="6"/>
      <c r="AG30" s="4"/>
      <c r="AH30" s="7">
        <f t="shared" si="10"/>
        <v>0</v>
      </c>
      <c r="AI30" s="7">
        <f t="shared" si="11"/>
        <v>7</v>
      </c>
      <c r="AJ30" s="12"/>
      <c r="AK30" s="6"/>
      <c r="AL30" s="4"/>
      <c r="AM30" s="7">
        <f t="shared" si="12"/>
        <v>0</v>
      </c>
      <c r="AN30" s="7">
        <f t="shared" si="13"/>
        <v>7</v>
      </c>
      <c r="AO30" s="24">
        <v>42948</v>
      </c>
    </row>
    <row r="31" spans="1:41">
      <c r="A31" s="8">
        <v>29</v>
      </c>
      <c r="B31" s="15" t="s">
        <v>89</v>
      </c>
      <c r="C31" s="8">
        <v>20</v>
      </c>
      <c r="D31" s="7">
        <v>12</v>
      </c>
      <c r="E31" s="12"/>
      <c r="F31" s="6">
        <v>6</v>
      </c>
      <c r="G31" s="4"/>
      <c r="H31" s="7">
        <f t="shared" si="1"/>
        <v>6</v>
      </c>
      <c r="I31" s="7">
        <f t="shared" si="2"/>
        <v>6</v>
      </c>
      <c r="J31" s="22">
        <v>0</v>
      </c>
      <c r="K31" s="12"/>
      <c r="L31" s="6"/>
      <c r="M31" s="4"/>
      <c r="N31" s="7">
        <f t="shared" si="3"/>
        <v>0</v>
      </c>
      <c r="O31" s="7">
        <f t="shared" si="0"/>
        <v>6</v>
      </c>
      <c r="P31" s="12"/>
      <c r="Q31" s="6"/>
      <c r="R31" s="4"/>
      <c r="S31" s="7">
        <f t="shared" si="4"/>
        <v>0</v>
      </c>
      <c r="T31" s="7">
        <f t="shared" si="5"/>
        <v>6</v>
      </c>
      <c r="U31" s="12"/>
      <c r="V31" s="6"/>
      <c r="W31" s="4"/>
      <c r="X31" s="7">
        <f t="shared" si="6"/>
        <v>0</v>
      </c>
      <c r="Y31" s="7">
        <f t="shared" si="7"/>
        <v>6</v>
      </c>
      <c r="Z31" s="12"/>
      <c r="AA31" s="6"/>
      <c r="AB31" s="4"/>
      <c r="AC31" s="7">
        <f t="shared" si="8"/>
        <v>0</v>
      </c>
      <c r="AD31" s="7">
        <f t="shared" si="9"/>
        <v>6</v>
      </c>
      <c r="AE31" s="12"/>
      <c r="AF31" s="6"/>
      <c r="AG31" s="4"/>
      <c r="AH31" s="7">
        <f t="shared" si="10"/>
        <v>0</v>
      </c>
      <c r="AI31" s="7">
        <f t="shared" si="11"/>
        <v>6</v>
      </c>
      <c r="AJ31" s="12"/>
      <c r="AK31" s="6"/>
      <c r="AL31" s="4"/>
      <c r="AM31" s="7">
        <f t="shared" si="12"/>
        <v>0</v>
      </c>
      <c r="AN31" s="7">
        <f t="shared" si="13"/>
        <v>6</v>
      </c>
      <c r="AO31" s="24">
        <v>43405</v>
      </c>
    </row>
    <row r="32" spans="1:41">
      <c r="A32" s="8">
        <v>30</v>
      </c>
      <c r="B32" s="15" t="s">
        <v>35</v>
      </c>
      <c r="C32" s="8">
        <v>10</v>
      </c>
      <c r="D32" s="7">
        <v>29</v>
      </c>
      <c r="E32" s="12"/>
      <c r="F32" s="6"/>
      <c r="G32" s="4"/>
      <c r="H32" s="7">
        <f t="shared" si="1"/>
        <v>0</v>
      </c>
      <c r="I32" s="7">
        <f t="shared" si="2"/>
        <v>29</v>
      </c>
      <c r="J32" s="22">
        <v>100</v>
      </c>
      <c r="K32" s="12"/>
      <c r="L32" s="6"/>
      <c r="M32" s="4"/>
      <c r="N32" s="7">
        <f t="shared" si="3"/>
        <v>0</v>
      </c>
      <c r="O32" s="7">
        <f t="shared" si="0"/>
        <v>129</v>
      </c>
      <c r="P32" s="12"/>
      <c r="Q32" s="6"/>
      <c r="R32" s="4"/>
      <c r="S32" s="7">
        <f t="shared" si="4"/>
        <v>0</v>
      </c>
      <c r="T32" s="7">
        <f t="shared" si="5"/>
        <v>129</v>
      </c>
      <c r="U32" s="12">
        <v>10</v>
      </c>
      <c r="V32" s="6"/>
      <c r="W32" s="4"/>
      <c r="X32" s="7">
        <f t="shared" si="6"/>
        <v>10</v>
      </c>
      <c r="Y32" s="7">
        <f t="shared" si="7"/>
        <v>119</v>
      </c>
      <c r="Z32" s="12"/>
      <c r="AA32" s="6"/>
      <c r="AB32" s="4"/>
      <c r="AC32" s="7">
        <f t="shared" si="8"/>
        <v>0</v>
      </c>
      <c r="AD32" s="7">
        <f t="shared" si="9"/>
        <v>119</v>
      </c>
      <c r="AE32" s="12">
        <v>10</v>
      </c>
      <c r="AF32" s="6">
        <v>6</v>
      </c>
      <c r="AG32" s="4">
        <v>6</v>
      </c>
      <c r="AH32" s="7">
        <f t="shared" si="10"/>
        <v>22</v>
      </c>
      <c r="AI32" s="7">
        <f t="shared" si="11"/>
        <v>97</v>
      </c>
      <c r="AJ32" s="12">
        <v>8</v>
      </c>
      <c r="AK32" s="6"/>
      <c r="AL32" s="4">
        <v>6</v>
      </c>
      <c r="AM32" s="7">
        <f t="shared" si="12"/>
        <v>14</v>
      </c>
      <c r="AN32" s="7">
        <f t="shared" si="13"/>
        <v>83</v>
      </c>
      <c r="AO32" s="24">
        <v>42856</v>
      </c>
    </row>
    <row r="33" spans="1:41">
      <c r="A33" s="8">
        <v>31</v>
      </c>
      <c r="B33" s="15" t="s">
        <v>36</v>
      </c>
      <c r="C33" s="8">
        <v>10</v>
      </c>
      <c r="D33" s="7">
        <v>31</v>
      </c>
      <c r="E33" s="12"/>
      <c r="F33" s="6"/>
      <c r="G33" s="4"/>
      <c r="H33" s="7">
        <f t="shared" si="1"/>
        <v>0</v>
      </c>
      <c r="I33" s="7">
        <f t="shared" si="2"/>
        <v>31</v>
      </c>
      <c r="J33" s="22">
        <v>0</v>
      </c>
      <c r="K33" s="12"/>
      <c r="L33" s="6"/>
      <c r="M33" s="4"/>
      <c r="N33" s="7">
        <f t="shared" si="3"/>
        <v>0</v>
      </c>
      <c r="O33" s="7">
        <f t="shared" si="0"/>
        <v>31</v>
      </c>
      <c r="P33" s="12"/>
      <c r="Q33" s="6"/>
      <c r="R33" s="4"/>
      <c r="S33" s="7">
        <f t="shared" si="4"/>
        <v>0</v>
      </c>
      <c r="T33" s="7">
        <f t="shared" si="5"/>
        <v>31</v>
      </c>
      <c r="U33" s="12"/>
      <c r="V33" s="6"/>
      <c r="W33" s="4"/>
      <c r="X33" s="7">
        <f t="shared" si="6"/>
        <v>0</v>
      </c>
      <c r="Y33" s="7">
        <f t="shared" si="7"/>
        <v>31</v>
      </c>
      <c r="Z33" s="12"/>
      <c r="AA33" s="6"/>
      <c r="AB33" s="4"/>
      <c r="AC33" s="7">
        <f t="shared" si="8"/>
        <v>0</v>
      </c>
      <c r="AD33" s="7">
        <f t="shared" si="9"/>
        <v>31</v>
      </c>
      <c r="AE33" s="12"/>
      <c r="AF33" s="6"/>
      <c r="AG33" s="4"/>
      <c r="AH33" s="7">
        <f t="shared" si="10"/>
        <v>0</v>
      </c>
      <c r="AI33" s="7">
        <f t="shared" si="11"/>
        <v>31</v>
      </c>
      <c r="AJ33" s="12"/>
      <c r="AK33" s="6"/>
      <c r="AL33" s="4"/>
      <c r="AM33" s="7">
        <f t="shared" si="12"/>
        <v>0</v>
      </c>
      <c r="AN33" s="7">
        <f t="shared" si="13"/>
        <v>31</v>
      </c>
      <c r="AO33" s="24">
        <v>43101</v>
      </c>
    </row>
    <row r="34" spans="1:41">
      <c r="A34" s="8">
        <v>32</v>
      </c>
      <c r="B34" s="15" t="s">
        <v>37</v>
      </c>
      <c r="C34" s="8">
        <v>20</v>
      </c>
      <c r="D34" s="7">
        <v>147</v>
      </c>
      <c r="E34" s="12"/>
      <c r="F34" s="6"/>
      <c r="G34" s="4"/>
      <c r="H34" s="7">
        <f t="shared" si="1"/>
        <v>0</v>
      </c>
      <c r="I34" s="7">
        <f t="shared" si="2"/>
        <v>147</v>
      </c>
      <c r="J34" s="22">
        <v>0</v>
      </c>
      <c r="K34" s="12"/>
      <c r="L34" s="6"/>
      <c r="M34" s="4"/>
      <c r="N34" s="7">
        <f t="shared" si="3"/>
        <v>0</v>
      </c>
      <c r="O34" s="7">
        <f t="shared" si="0"/>
        <v>147</v>
      </c>
      <c r="P34" s="12"/>
      <c r="Q34" s="6"/>
      <c r="R34" s="4"/>
      <c r="S34" s="7">
        <f t="shared" si="4"/>
        <v>0</v>
      </c>
      <c r="T34" s="7">
        <f t="shared" si="5"/>
        <v>147</v>
      </c>
      <c r="U34" s="12"/>
      <c r="V34" s="6"/>
      <c r="W34" s="4"/>
      <c r="X34" s="7">
        <f t="shared" si="6"/>
        <v>0</v>
      </c>
      <c r="Y34" s="7">
        <f t="shared" si="7"/>
        <v>147</v>
      </c>
      <c r="Z34" s="12"/>
      <c r="AA34" s="6"/>
      <c r="AB34" s="4"/>
      <c r="AC34" s="7">
        <f t="shared" si="8"/>
        <v>0</v>
      </c>
      <c r="AD34" s="7">
        <f t="shared" si="9"/>
        <v>147</v>
      </c>
      <c r="AE34" s="12"/>
      <c r="AF34" s="6"/>
      <c r="AG34" s="4"/>
      <c r="AH34" s="7">
        <f t="shared" si="10"/>
        <v>0</v>
      </c>
      <c r="AI34" s="7">
        <f t="shared" si="11"/>
        <v>147</v>
      </c>
      <c r="AJ34" s="12"/>
      <c r="AK34" s="6"/>
      <c r="AL34" s="4"/>
      <c r="AM34" s="7">
        <f t="shared" si="12"/>
        <v>0</v>
      </c>
      <c r="AN34" s="7">
        <f t="shared" si="13"/>
        <v>147</v>
      </c>
      <c r="AO34" s="24">
        <v>42979</v>
      </c>
    </row>
    <row r="35" spans="1:41">
      <c r="A35" s="8">
        <v>33</v>
      </c>
      <c r="B35" s="15" t="s">
        <v>38</v>
      </c>
      <c r="C35" s="8">
        <v>1</v>
      </c>
      <c r="D35" s="7">
        <v>7</v>
      </c>
      <c r="E35" s="12"/>
      <c r="F35" s="6"/>
      <c r="G35" s="4"/>
      <c r="H35" s="7">
        <f t="shared" si="1"/>
        <v>0</v>
      </c>
      <c r="I35" s="7">
        <f t="shared" si="2"/>
        <v>7</v>
      </c>
      <c r="J35" s="22">
        <v>0</v>
      </c>
      <c r="K35" s="12"/>
      <c r="L35" s="6"/>
      <c r="M35" s="4"/>
      <c r="N35" s="7">
        <f t="shared" si="3"/>
        <v>0</v>
      </c>
      <c r="O35" s="7">
        <f t="shared" si="0"/>
        <v>7</v>
      </c>
      <c r="P35" s="12"/>
      <c r="Q35" s="6"/>
      <c r="R35" s="4"/>
      <c r="S35" s="7">
        <f t="shared" si="4"/>
        <v>0</v>
      </c>
      <c r="T35" s="7">
        <f t="shared" si="5"/>
        <v>7</v>
      </c>
      <c r="U35" s="12"/>
      <c r="V35" s="6"/>
      <c r="W35" s="4"/>
      <c r="X35" s="7">
        <f t="shared" si="6"/>
        <v>0</v>
      </c>
      <c r="Y35" s="7">
        <f t="shared" si="7"/>
        <v>7</v>
      </c>
      <c r="Z35" s="12"/>
      <c r="AA35" s="6"/>
      <c r="AB35" s="4"/>
      <c r="AC35" s="7">
        <f t="shared" si="8"/>
        <v>0</v>
      </c>
      <c r="AD35" s="7">
        <f t="shared" si="9"/>
        <v>7</v>
      </c>
      <c r="AE35" s="12"/>
      <c r="AF35" s="6"/>
      <c r="AG35" s="4"/>
      <c r="AH35" s="7">
        <f t="shared" si="10"/>
        <v>0</v>
      </c>
      <c r="AI35" s="7">
        <f t="shared" si="11"/>
        <v>7</v>
      </c>
      <c r="AJ35" s="12"/>
      <c r="AK35" s="6"/>
      <c r="AL35" s="4"/>
      <c r="AM35" s="7">
        <f t="shared" si="12"/>
        <v>0</v>
      </c>
      <c r="AN35" s="7">
        <f t="shared" si="13"/>
        <v>7</v>
      </c>
      <c r="AO35" s="24">
        <v>43132</v>
      </c>
    </row>
    <row r="36" spans="1:41">
      <c r="A36" s="8">
        <v>34</v>
      </c>
      <c r="B36" s="15" t="s">
        <v>90</v>
      </c>
      <c r="C36" s="8">
        <v>20</v>
      </c>
      <c r="D36" s="7">
        <v>0</v>
      </c>
      <c r="E36" s="12"/>
      <c r="F36" s="6"/>
      <c r="G36" s="4"/>
      <c r="H36" s="7">
        <f t="shared" si="1"/>
        <v>0</v>
      </c>
      <c r="I36" s="7">
        <f t="shared" si="2"/>
        <v>0</v>
      </c>
      <c r="J36" s="22">
        <v>0</v>
      </c>
      <c r="K36" s="12"/>
      <c r="L36" s="6"/>
      <c r="M36" s="4"/>
      <c r="N36" s="7">
        <f t="shared" si="3"/>
        <v>0</v>
      </c>
      <c r="O36" s="7">
        <f t="shared" si="0"/>
        <v>0</v>
      </c>
      <c r="P36" s="12"/>
      <c r="Q36" s="6"/>
      <c r="R36" s="4"/>
      <c r="S36" s="7">
        <f t="shared" si="4"/>
        <v>0</v>
      </c>
      <c r="T36" s="7">
        <f t="shared" si="5"/>
        <v>0</v>
      </c>
      <c r="U36" s="12"/>
      <c r="V36" s="6"/>
      <c r="W36" s="4"/>
      <c r="X36" s="7">
        <f t="shared" si="6"/>
        <v>0</v>
      </c>
      <c r="Y36" s="7">
        <f t="shared" si="7"/>
        <v>0</v>
      </c>
      <c r="Z36" s="12"/>
      <c r="AA36" s="6"/>
      <c r="AB36" s="4"/>
      <c r="AC36" s="7">
        <f t="shared" si="8"/>
        <v>0</v>
      </c>
      <c r="AD36" s="7">
        <f t="shared" si="9"/>
        <v>0</v>
      </c>
      <c r="AE36" s="12"/>
      <c r="AF36" s="6"/>
      <c r="AG36" s="4"/>
      <c r="AH36" s="7">
        <f t="shared" si="10"/>
        <v>0</v>
      </c>
      <c r="AI36" s="7">
        <f t="shared" si="11"/>
        <v>0</v>
      </c>
      <c r="AJ36" s="12"/>
      <c r="AK36" s="6"/>
      <c r="AL36" s="4"/>
      <c r="AM36" s="7">
        <f t="shared" si="12"/>
        <v>0</v>
      </c>
      <c r="AN36" s="7">
        <f t="shared" si="13"/>
        <v>0</v>
      </c>
      <c r="AO36" s="24">
        <v>43344</v>
      </c>
    </row>
    <row r="37" spans="1:41">
      <c r="A37" s="8">
        <v>35</v>
      </c>
      <c r="B37" s="17" t="s">
        <v>40</v>
      </c>
      <c r="C37" s="8">
        <v>10</v>
      </c>
      <c r="D37" s="7">
        <v>119</v>
      </c>
      <c r="E37" s="12"/>
      <c r="F37" s="6"/>
      <c r="G37" s="4"/>
      <c r="H37" s="7">
        <f t="shared" si="1"/>
        <v>0</v>
      </c>
      <c r="I37" s="7">
        <f t="shared" si="2"/>
        <v>119</v>
      </c>
      <c r="J37" s="22">
        <v>200</v>
      </c>
      <c r="K37" s="12"/>
      <c r="L37" s="6">
        <v>6</v>
      </c>
      <c r="M37" s="4"/>
      <c r="N37" s="7">
        <f t="shared" si="3"/>
        <v>6</v>
      </c>
      <c r="O37" s="7">
        <f t="shared" si="0"/>
        <v>313</v>
      </c>
      <c r="P37" s="12">
        <v>10</v>
      </c>
      <c r="Q37" s="6"/>
      <c r="R37" s="4"/>
      <c r="S37" s="7">
        <f t="shared" si="4"/>
        <v>10</v>
      </c>
      <c r="T37" s="7">
        <f t="shared" si="5"/>
        <v>303</v>
      </c>
      <c r="U37" s="12">
        <v>26</v>
      </c>
      <c r="V37" s="6"/>
      <c r="W37" s="4"/>
      <c r="X37" s="7">
        <f t="shared" si="6"/>
        <v>26</v>
      </c>
      <c r="Y37" s="7">
        <f t="shared" si="7"/>
        <v>277</v>
      </c>
      <c r="Z37" s="12">
        <v>6</v>
      </c>
      <c r="AA37" s="6"/>
      <c r="AB37" s="4"/>
      <c r="AC37" s="7">
        <f t="shared" si="8"/>
        <v>6</v>
      </c>
      <c r="AD37" s="7">
        <f t="shared" si="9"/>
        <v>271</v>
      </c>
      <c r="AE37" s="12">
        <v>6</v>
      </c>
      <c r="AF37" s="6"/>
      <c r="AG37" s="4">
        <v>6</v>
      </c>
      <c r="AH37" s="7">
        <f t="shared" si="10"/>
        <v>12</v>
      </c>
      <c r="AI37" s="7">
        <f t="shared" si="11"/>
        <v>259</v>
      </c>
      <c r="AJ37" s="12"/>
      <c r="AK37" s="6"/>
      <c r="AL37" s="4"/>
      <c r="AM37" s="7">
        <f t="shared" si="12"/>
        <v>0</v>
      </c>
      <c r="AN37" s="7">
        <f t="shared" si="13"/>
        <v>259</v>
      </c>
      <c r="AO37" s="24">
        <v>43709</v>
      </c>
    </row>
    <row r="38" spans="1:41">
      <c r="A38" s="8">
        <v>36</v>
      </c>
      <c r="B38" s="15" t="s">
        <v>41</v>
      </c>
      <c r="C38" s="8">
        <v>10</v>
      </c>
      <c r="D38" s="7">
        <v>151</v>
      </c>
      <c r="E38" s="12"/>
      <c r="F38" s="6"/>
      <c r="G38" s="4"/>
      <c r="H38" s="7">
        <f t="shared" si="1"/>
        <v>0</v>
      </c>
      <c r="I38" s="7">
        <f t="shared" si="2"/>
        <v>151</v>
      </c>
      <c r="J38" s="22">
        <v>0</v>
      </c>
      <c r="K38" s="12"/>
      <c r="L38" s="6"/>
      <c r="M38" s="4"/>
      <c r="N38" s="7">
        <f t="shared" si="3"/>
        <v>0</v>
      </c>
      <c r="O38" s="7">
        <f t="shared" si="0"/>
        <v>151</v>
      </c>
      <c r="P38" s="12">
        <v>10</v>
      </c>
      <c r="Q38" s="6"/>
      <c r="R38" s="4">
        <v>2</v>
      </c>
      <c r="S38" s="7">
        <f t="shared" si="4"/>
        <v>12</v>
      </c>
      <c r="T38" s="7">
        <f t="shared" si="5"/>
        <v>139</v>
      </c>
      <c r="U38" s="12">
        <v>10</v>
      </c>
      <c r="V38" s="6"/>
      <c r="W38" s="4"/>
      <c r="X38" s="7">
        <f t="shared" si="6"/>
        <v>10</v>
      </c>
      <c r="Y38" s="7">
        <f t="shared" si="7"/>
        <v>129</v>
      </c>
      <c r="Z38" s="12"/>
      <c r="AA38" s="6"/>
      <c r="AB38" s="4"/>
      <c r="AC38" s="7">
        <f t="shared" si="8"/>
        <v>0</v>
      </c>
      <c r="AD38" s="7">
        <f t="shared" si="9"/>
        <v>129</v>
      </c>
      <c r="AE38" s="12">
        <v>10</v>
      </c>
      <c r="AF38" s="6"/>
      <c r="AG38" s="4"/>
      <c r="AH38" s="7">
        <f t="shared" si="10"/>
        <v>10</v>
      </c>
      <c r="AI38" s="7">
        <f t="shared" si="11"/>
        <v>119</v>
      </c>
      <c r="AJ38" s="12"/>
      <c r="AK38" s="6">
        <v>10</v>
      </c>
      <c r="AL38" s="4"/>
      <c r="AM38" s="7">
        <f t="shared" si="12"/>
        <v>10</v>
      </c>
      <c r="AN38" s="7">
        <f t="shared" si="13"/>
        <v>109</v>
      </c>
      <c r="AO38" s="24">
        <v>43009</v>
      </c>
    </row>
    <row r="39" spans="1:41">
      <c r="A39" s="8">
        <v>37</v>
      </c>
      <c r="B39" s="15" t="s">
        <v>42</v>
      </c>
      <c r="C39" s="8">
        <v>20</v>
      </c>
      <c r="D39" s="7">
        <v>0</v>
      </c>
      <c r="E39" s="12"/>
      <c r="F39" s="6"/>
      <c r="G39" s="4"/>
      <c r="H39" s="7">
        <f t="shared" si="1"/>
        <v>0</v>
      </c>
      <c r="I39" s="7">
        <f t="shared" si="2"/>
        <v>0</v>
      </c>
      <c r="J39" s="22">
        <v>0</v>
      </c>
      <c r="K39" s="12"/>
      <c r="L39" s="6"/>
      <c r="M39" s="4"/>
      <c r="N39" s="7">
        <f t="shared" si="3"/>
        <v>0</v>
      </c>
      <c r="O39" s="7">
        <f t="shared" si="0"/>
        <v>0</v>
      </c>
      <c r="P39" s="12"/>
      <c r="Q39" s="6"/>
      <c r="R39" s="4"/>
      <c r="S39" s="7">
        <f t="shared" si="4"/>
        <v>0</v>
      </c>
      <c r="T39" s="7">
        <f t="shared" si="5"/>
        <v>0</v>
      </c>
      <c r="U39" s="12"/>
      <c r="V39" s="6"/>
      <c r="W39" s="4"/>
      <c r="X39" s="7">
        <f t="shared" si="6"/>
        <v>0</v>
      </c>
      <c r="Y39" s="7">
        <f t="shared" si="7"/>
        <v>0</v>
      </c>
      <c r="Z39" s="12"/>
      <c r="AA39" s="6"/>
      <c r="AB39" s="4"/>
      <c r="AC39" s="7">
        <f t="shared" si="8"/>
        <v>0</v>
      </c>
      <c r="AD39" s="7">
        <f t="shared" si="9"/>
        <v>0</v>
      </c>
      <c r="AE39" s="12"/>
      <c r="AF39" s="6"/>
      <c r="AG39" s="4"/>
      <c r="AH39" s="7">
        <f t="shared" si="10"/>
        <v>0</v>
      </c>
      <c r="AI39" s="7">
        <f t="shared" si="11"/>
        <v>0</v>
      </c>
      <c r="AJ39" s="12"/>
      <c r="AK39" s="6"/>
      <c r="AL39" s="4"/>
      <c r="AM39" s="7">
        <f t="shared" si="12"/>
        <v>0</v>
      </c>
      <c r="AN39" s="7">
        <f t="shared" si="13"/>
        <v>0</v>
      </c>
      <c r="AO39" s="24">
        <v>43586</v>
      </c>
    </row>
    <row r="40" spans="1:41">
      <c r="A40" s="8">
        <v>38</v>
      </c>
      <c r="B40" s="15" t="s">
        <v>43</v>
      </c>
      <c r="C40" s="8">
        <v>20</v>
      </c>
      <c r="D40" s="7">
        <v>128</v>
      </c>
      <c r="E40" s="12"/>
      <c r="F40" s="6"/>
      <c r="G40" s="4"/>
      <c r="H40" s="7">
        <f t="shared" si="1"/>
        <v>0</v>
      </c>
      <c r="I40" s="7">
        <f t="shared" si="2"/>
        <v>128</v>
      </c>
      <c r="J40" s="22">
        <v>0</v>
      </c>
      <c r="K40" s="12"/>
      <c r="L40" s="6"/>
      <c r="M40" s="4"/>
      <c r="N40" s="7">
        <f t="shared" si="3"/>
        <v>0</v>
      </c>
      <c r="O40" s="7">
        <f t="shared" si="0"/>
        <v>128</v>
      </c>
      <c r="P40" s="12"/>
      <c r="Q40" s="6"/>
      <c r="R40" s="4"/>
      <c r="S40" s="7">
        <f t="shared" si="4"/>
        <v>0</v>
      </c>
      <c r="T40" s="7">
        <f t="shared" si="5"/>
        <v>128</v>
      </c>
      <c r="U40" s="12"/>
      <c r="V40" s="6"/>
      <c r="W40" s="4"/>
      <c r="X40" s="7">
        <f t="shared" si="6"/>
        <v>0</v>
      </c>
      <c r="Y40" s="7">
        <f t="shared" si="7"/>
        <v>128</v>
      </c>
      <c r="Z40" s="12"/>
      <c r="AA40" s="6"/>
      <c r="AB40" s="4"/>
      <c r="AC40" s="7">
        <f t="shared" si="8"/>
        <v>0</v>
      </c>
      <c r="AD40" s="7">
        <f t="shared" si="9"/>
        <v>128</v>
      </c>
      <c r="AE40" s="12"/>
      <c r="AF40" s="6"/>
      <c r="AG40" s="4"/>
      <c r="AH40" s="7">
        <f t="shared" si="10"/>
        <v>0</v>
      </c>
      <c r="AI40" s="7">
        <f t="shared" si="11"/>
        <v>128</v>
      </c>
      <c r="AJ40" s="12"/>
      <c r="AK40" s="6"/>
      <c r="AL40" s="4"/>
      <c r="AM40" s="7">
        <f t="shared" si="12"/>
        <v>0</v>
      </c>
      <c r="AN40" s="7">
        <f t="shared" si="13"/>
        <v>128</v>
      </c>
      <c r="AO40" s="24">
        <v>43466</v>
      </c>
    </row>
    <row r="41" spans="1:41">
      <c r="A41" s="8">
        <v>39</v>
      </c>
      <c r="B41" s="15" t="s">
        <v>44</v>
      </c>
      <c r="C41" s="8">
        <v>20</v>
      </c>
      <c r="D41" s="7">
        <v>84</v>
      </c>
      <c r="E41" s="12"/>
      <c r="F41" s="6"/>
      <c r="G41" s="4"/>
      <c r="H41" s="7">
        <f t="shared" si="1"/>
        <v>0</v>
      </c>
      <c r="I41" s="7">
        <f t="shared" si="2"/>
        <v>84</v>
      </c>
      <c r="J41" s="22">
        <v>0</v>
      </c>
      <c r="K41" s="12"/>
      <c r="L41" s="6"/>
      <c r="M41" s="4"/>
      <c r="N41" s="7">
        <f t="shared" si="3"/>
        <v>0</v>
      </c>
      <c r="O41" s="7">
        <f t="shared" si="0"/>
        <v>84</v>
      </c>
      <c r="P41" s="12"/>
      <c r="Q41" s="6"/>
      <c r="R41" s="4"/>
      <c r="S41" s="7">
        <f t="shared" si="4"/>
        <v>0</v>
      </c>
      <c r="T41" s="7">
        <f t="shared" si="5"/>
        <v>84</v>
      </c>
      <c r="U41" s="12"/>
      <c r="V41" s="6"/>
      <c r="W41" s="4"/>
      <c r="X41" s="7">
        <f t="shared" si="6"/>
        <v>0</v>
      </c>
      <c r="Y41" s="7">
        <f t="shared" si="7"/>
        <v>84</v>
      </c>
      <c r="Z41" s="12"/>
      <c r="AA41" s="6"/>
      <c r="AB41" s="4"/>
      <c r="AC41" s="7">
        <f t="shared" si="8"/>
        <v>0</v>
      </c>
      <c r="AD41" s="7">
        <f t="shared" si="9"/>
        <v>84</v>
      </c>
      <c r="AE41" s="12"/>
      <c r="AF41" s="6"/>
      <c r="AG41" s="4"/>
      <c r="AH41" s="7">
        <f t="shared" si="10"/>
        <v>0</v>
      </c>
      <c r="AI41" s="7">
        <f t="shared" si="11"/>
        <v>84</v>
      </c>
      <c r="AJ41" s="12"/>
      <c r="AK41" s="6"/>
      <c r="AL41" s="4"/>
      <c r="AM41" s="7">
        <f t="shared" si="12"/>
        <v>0</v>
      </c>
      <c r="AN41" s="7">
        <f t="shared" si="13"/>
        <v>84</v>
      </c>
      <c r="AO41" s="24">
        <v>43344</v>
      </c>
    </row>
    <row r="42" spans="1:41">
      <c r="A42" s="8">
        <v>40</v>
      </c>
      <c r="B42" s="15" t="s">
        <v>91</v>
      </c>
      <c r="C42" s="7">
        <v>10</v>
      </c>
      <c r="D42" s="7">
        <v>0</v>
      </c>
      <c r="E42" s="12"/>
      <c r="F42" s="6"/>
      <c r="G42" s="4"/>
      <c r="H42" s="7">
        <f t="shared" si="1"/>
        <v>0</v>
      </c>
      <c r="I42" s="7">
        <f t="shared" si="2"/>
        <v>0</v>
      </c>
      <c r="J42" s="22">
        <v>0</v>
      </c>
      <c r="K42" s="12"/>
      <c r="L42" s="6"/>
      <c r="M42" s="4"/>
      <c r="N42" s="7">
        <f t="shared" si="3"/>
        <v>0</v>
      </c>
      <c r="O42" s="7">
        <f t="shared" si="0"/>
        <v>0</v>
      </c>
      <c r="P42" s="12"/>
      <c r="Q42" s="6"/>
      <c r="R42" s="4"/>
      <c r="S42" s="7">
        <f t="shared" si="4"/>
        <v>0</v>
      </c>
      <c r="T42" s="7">
        <f t="shared" si="5"/>
        <v>0</v>
      </c>
      <c r="U42" s="12"/>
      <c r="V42" s="6"/>
      <c r="W42" s="4"/>
      <c r="X42" s="7">
        <f t="shared" si="6"/>
        <v>0</v>
      </c>
      <c r="Y42" s="7">
        <f t="shared" si="7"/>
        <v>0</v>
      </c>
      <c r="Z42" s="12"/>
      <c r="AA42" s="6"/>
      <c r="AB42" s="4"/>
      <c r="AC42" s="7">
        <f t="shared" si="8"/>
        <v>0</v>
      </c>
      <c r="AD42" s="7">
        <f t="shared" si="9"/>
        <v>0</v>
      </c>
      <c r="AE42" s="12"/>
      <c r="AF42" s="6"/>
      <c r="AG42" s="4"/>
      <c r="AH42" s="7">
        <f t="shared" si="10"/>
        <v>0</v>
      </c>
      <c r="AI42" s="7">
        <f t="shared" si="11"/>
        <v>0</v>
      </c>
      <c r="AJ42" s="12"/>
      <c r="AK42" s="6"/>
      <c r="AL42" s="4"/>
      <c r="AM42" s="7">
        <f t="shared" si="12"/>
        <v>0</v>
      </c>
      <c r="AN42" s="7">
        <f t="shared" si="13"/>
        <v>0</v>
      </c>
      <c r="AO42" s="24">
        <v>43466</v>
      </c>
    </row>
    <row r="43" spans="1:41">
      <c r="A43" s="8">
        <v>41</v>
      </c>
      <c r="B43" s="15" t="s">
        <v>46</v>
      </c>
      <c r="C43" s="8">
        <v>20</v>
      </c>
      <c r="D43" s="7">
        <v>110</v>
      </c>
      <c r="E43" s="12"/>
      <c r="F43" s="6"/>
      <c r="G43" s="4"/>
      <c r="H43" s="7">
        <f t="shared" si="1"/>
        <v>0</v>
      </c>
      <c r="I43" s="7">
        <f t="shared" si="2"/>
        <v>110</v>
      </c>
      <c r="J43" s="22">
        <v>0</v>
      </c>
      <c r="K43" s="12"/>
      <c r="L43" s="6"/>
      <c r="M43" s="4"/>
      <c r="N43" s="7">
        <f t="shared" si="3"/>
        <v>0</v>
      </c>
      <c r="O43" s="7">
        <f t="shared" si="0"/>
        <v>110</v>
      </c>
      <c r="P43" s="12"/>
      <c r="Q43" s="6"/>
      <c r="R43" s="4"/>
      <c r="S43" s="7">
        <f t="shared" si="4"/>
        <v>0</v>
      </c>
      <c r="T43" s="7">
        <f t="shared" si="5"/>
        <v>110</v>
      </c>
      <c r="U43" s="12"/>
      <c r="V43" s="6"/>
      <c r="W43" s="4"/>
      <c r="X43" s="7">
        <f t="shared" si="6"/>
        <v>0</v>
      </c>
      <c r="Y43" s="7">
        <f t="shared" si="7"/>
        <v>110</v>
      </c>
      <c r="Z43" s="12"/>
      <c r="AA43" s="6"/>
      <c r="AB43" s="4"/>
      <c r="AC43" s="7">
        <f t="shared" si="8"/>
        <v>0</v>
      </c>
      <c r="AD43" s="7">
        <f t="shared" si="9"/>
        <v>110</v>
      </c>
      <c r="AE43" s="12"/>
      <c r="AF43" s="6"/>
      <c r="AG43" s="4">
        <v>6</v>
      </c>
      <c r="AH43" s="7">
        <f t="shared" si="10"/>
        <v>6</v>
      </c>
      <c r="AI43" s="7">
        <f t="shared" si="11"/>
        <v>104</v>
      </c>
      <c r="AJ43" s="12"/>
      <c r="AK43" s="6"/>
      <c r="AL43" s="4">
        <v>8</v>
      </c>
      <c r="AM43" s="7">
        <f t="shared" si="12"/>
        <v>8</v>
      </c>
      <c r="AN43" s="7">
        <f t="shared" si="13"/>
        <v>96</v>
      </c>
      <c r="AO43" s="24">
        <v>43952</v>
      </c>
    </row>
    <row r="44" spans="1:41">
      <c r="A44" s="8">
        <v>42</v>
      </c>
      <c r="B44" s="15" t="s">
        <v>92</v>
      </c>
      <c r="C44" s="8">
        <v>1</v>
      </c>
      <c r="D44" s="7">
        <v>1</v>
      </c>
      <c r="E44" s="12"/>
      <c r="F44" s="6"/>
      <c r="G44" s="4"/>
      <c r="H44" s="7">
        <f t="shared" si="1"/>
        <v>0</v>
      </c>
      <c r="I44" s="7">
        <f t="shared" si="2"/>
        <v>1</v>
      </c>
      <c r="J44" s="22">
        <v>0</v>
      </c>
      <c r="K44" s="12"/>
      <c r="L44" s="6"/>
      <c r="M44" s="4"/>
      <c r="N44" s="7">
        <f t="shared" si="3"/>
        <v>0</v>
      </c>
      <c r="O44" s="7">
        <f t="shared" si="0"/>
        <v>1</v>
      </c>
      <c r="P44" s="12"/>
      <c r="Q44" s="6"/>
      <c r="R44" s="4"/>
      <c r="S44" s="7">
        <f t="shared" si="4"/>
        <v>0</v>
      </c>
      <c r="T44" s="7">
        <f t="shared" si="5"/>
        <v>1</v>
      </c>
      <c r="U44" s="12"/>
      <c r="V44" s="6"/>
      <c r="W44" s="4"/>
      <c r="X44" s="7">
        <f t="shared" si="6"/>
        <v>0</v>
      </c>
      <c r="Y44" s="7">
        <f t="shared" si="7"/>
        <v>1</v>
      </c>
      <c r="Z44" s="12"/>
      <c r="AA44" s="6"/>
      <c r="AB44" s="4"/>
      <c r="AC44" s="7">
        <f t="shared" si="8"/>
        <v>0</v>
      </c>
      <c r="AD44" s="7">
        <f t="shared" si="9"/>
        <v>1</v>
      </c>
      <c r="AE44" s="12"/>
      <c r="AF44" s="6"/>
      <c r="AG44" s="4"/>
      <c r="AH44" s="7">
        <f t="shared" si="10"/>
        <v>0</v>
      </c>
      <c r="AI44" s="7">
        <f t="shared" si="11"/>
        <v>1</v>
      </c>
      <c r="AJ44" s="12"/>
      <c r="AK44" s="6"/>
      <c r="AL44" s="4"/>
      <c r="AM44" s="7">
        <f t="shared" si="12"/>
        <v>0</v>
      </c>
      <c r="AN44" s="7">
        <f t="shared" si="13"/>
        <v>1</v>
      </c>
      <c r="AO44" s="24">
        <v>42795</v>
      </c>
    </row>
    <row r="45" spans="1:41">
      <c r="A45" s="8">
        <v>43</v>
      </c>
      <c r="B45" s="15" t="s">
        <v>48</v>
      </c>
      <c r="C45" s="8">
        <v>1</v>
      </c>
      <c r="D45" s="7">
        <v>2</v>
      </c>
      <c r="E45" s="12"/>
      <c r="F45" s="6"/>
      <c r="G45" s="4"/>
      <c r="H45" s="7">
        <f t="shared" si="1"/>
        <v>0</v>
      </c>
      <c r="I45" s="7">
        <f t="shared" si="2"/>
        <v>2</v>
      </c>
      <c r="J45" s="22">
        <v>0</v>
      </c>
      <c r="K45" s="12"/>
      <c r="L45" s="6"/>
      <c r="M45" s="4"/>
      <c r="N45" s="7">
        <f t="shared" si="3"/>
        <v>0</v>
      </c>
      <c r="O45" s="7">
        <f t="shared" si="0"/>
        <v>2</v>
      </c>
      <c r="P45" s="12"/>
      <c r="Q45" s="6"/>
      <c r="R45" s="4"/>
      <c r="S45" s="7">
        <f t="shared" si="4"/>
        <v>0</v>
      </c>
      <c r="T45" s="7">
        <f t="shared" si="5"/>
        <v>2</v>
      </c>
      <c r="U45" s="12"/>
      <c r="V45" s="6"/>
      <c r="W45" s="4"/>
      <c r="X45" s="7">
        <f t="shared" si="6"/>
        <v>0</v>
      </c>
      <c r="Y45" s="7">
        <f t="shared" si="7"/>
        <v>2</v>
      </c>
      <c r="Z45" s="12"/>
      <c r="AA45" s="6"/>
      <c r="AB45" s="4"/>
      <c r="AC45" s="7">
        <f t="shared" si="8"/>
        <v>0</v>
      </c>
      <c r="AD45" s="7">
        <f t="shared" si="9"/>
        <v>2</v>
      </c>
      <c r="AE45" s="12"/>
      <c r="AF45" s="6"/>
      <c r="AG45" s="4"/>
      <c r="AH45" s="7">
        <f t="shared" si="10"/>
        <v>0</v>
      </c>
      <c r="AI45" s="7">
        <f t="shared" si="11"/>
        <v>2</v>
      </c>
      <c r="AJ45" s="12"/>
      <c r="AK45" s="6"/>
      <c r="AL45" s="4"/>
      <c r="AM45" s="7">
        <f t="shared" si="12"/>
        <v>0</v>
      </c>
      <c r="AN45" s="7">
        <f t="shared" si="13"/>
        <v>2</v>
      </c>
      <c r="AO45" s="24">
        <v>43009</v>
      </c>
    </row>
    <row r="46" spans="1:41">
      <c r="A46" s="8">
        <v>44</v>
      </c>
      <c r="B46" s="15" t="s">
        <v>49</v>
      </c>
      <c r="C46" s="8">
        <v>10</v>
      </c>
      <c r="D46" s="7">
        <v>51</v>
      </c>
      <c r="E46" s="12">
        <v>8</v>
      </c>
      <c r="F46" s="6"/>
      <c r="G46" s="4"/>
      <c r="H46" s="7">
        <f t="shared" si="1"/>
        <v>8</v>
      </c>
      <c r="I46" s="7">
        <f t="shared" si="2"/>
        <v>43</v>
      </c>
      <c r="J46" s="22">
        <v>120</v>
      </c>
      <c r="K46" s="12"/>
      <c r="L46" s="6">
        <v>6</v>
      </c>
      <c r="M46" s="4"/>
      <c r="N46" s="7">
        <f t="shared" si="3"/>
        <v>6</v>
      </c>
      <c r="O46" s="7">
        <f t="shared" si="0"/>
        <v>157</v>
      </c>
      <c r="P46" s="12"/>
      <c r="Q46" s="6">
        <v>6</v>
      </c>
      <c r="R46" s="4"/>
      <c r="S46" s="7">
        <f t="shared" si="4"/>
        <v>6</v>
      </c>
      <c r="T46" s="7">
        <f t="shared" si="5"/>
        <v>151</v>
      </c>
      <c r="U46" s="12">
        <v>22</v>
      </c>
      <c r="V46" s="6"/>
      <c r="W46" s="4">
        <v>6</v>
      </c>
      <c r="X46" s="7">
        <f t="shared" si="6"/>
        <v>28</v>
      </c>
      <c r="Y46" s="7">
        <f t="shared" si="7"/>
        <v>123</v>
      </c>
      <c r="Z46" s="12"/>
      <c r="AA46" s="6"/>
      <c r="AB46" s="4"/>
      <c r="AC46" s="7">
        <f t="shared" si="8"/>
        <v>0</v>
      </c>
      <c r="AD46" s="7">
        <f t="shared" si="9"/>
        <v>123</v>
      </c>
      <c r="AE46" s="12"/>
      <c r="AF46" s="6"/>
      <c r="AG46" s="4"/>
      <c r="AH46" s="7">
        <f t="shared" si="10"/>
        <v>0</v>
      </c>
      <c r="AI46" s="7">
        <f t="shared" si="11"/>
        <v>123</v>
      </c>
      <c r="AJ46" s="12"/>
      <c r="AK46" s="6"/>
      <c r="AL46" s="4"/>
      <c r="AM46" s="7">
        <f t="shared" si="12"/>
        <v>0</v>
      </c>
      <c r="AN46" s="7">
        <f t="shared" si="13"/>
        <v>123</v>
      </c>
      <c r="AO46" s="24">
        <v>42948</v>
      </c>
    </row>
    <row r="47" spans="1:41">
      <c r="A47" s="8">
        <v>45</v>
      </c>
      <c r="B47" s="15" t="s">
        <v>93</v>
      </c>
      <c r="C47" s="8">
        <v>20</v>
      </c>
      <c r="D47" s="7">
        <v>105</v>
      </c>
      <c r="E47" s="12"/>
      <c r="F47" s="6"/>
      <c r="G47" s="4"/>
      <c r="H47" s="7">
        <f t="shared" si="1"/>
        <v>0</v>
      </c>
      <c r="I47" s="7">
        <f t="shared" si="2"/>
        <v>105</v>
      </c>
      <c r="J47" s="22">
        <v>0</v>
      </c>
      <c r="K47" s="12"/>
      <c r="L47" s="6"/>
      <c r="M47" s="4"/>
      <c r="N47" s="7">
        <f t="shared" si="3"/>
        <v>0</v>
      </c>
      <c r="O47" s="7">
        <f t="shared" si="0"/>
        <v>105</v>
      </c>
      <c r="P47" s="12"/>
      <c r="Q47" s="6"/>
      <c r="R47" s="4"/>
      <c r="S47" s="7">
        <f t="shared" si="4"/>
        <v>0</v>
      </c>
      <c r="T47" s="7">
        <f t="shared" si="5"/>
        <v>105</v>
      </c>
      <c r="U47" s="12"/>
      <c r="V47" s="6"/>
      <c r="W47" s="4"/>
      <c r="X47" s="7">
        <f t="shared" si="6"/>
        <v>0</v>
      </c>
      <c r="Y47" s="7">
        <f t="shared" si="7"/>
        <v>105</v>
      </c>
      <c r="Z47" s="12"/>
      <c r="AA47" s="6"/>
      <c r="AB47" s="4"/>
      <c r="AC47" s="7">
        <f t="shared" si="8"/>
        <v>0</v>
      </c>
      <c r="AD47" s="7">
        <f t="shared" si="9"/>
        <v>105</v>
      </c>
      <c r="AE47" s="12"/>
      <c r="AF47" s="6"/>
      <c r="AG47" s="4"/>
      <c r="AH47" s="7">
        <f t="shared" si="10"/>
        <v>0</v>
      </c>
      <c r="AI47" s="7">
        <f t="shared" si="11"/>
        <v>105</v>
      </c>
      <c r="AJ47" s="12"/>
      <c r="AK47" s="6"/>
      <c r="AL47" s="4"/>
      <c r="AM47" s="7">
        <f t="shared" si="12"/>
        <v>0</v>
      </c>
      <c r="AN47" s="7">
        <f t="shared" si="13"/>
        <v>105</v>
      </c>
      <c r="AO47" s="24">
        <v>43040</v>
      </c>
    </row>
    <row r="48" spans="1:41">
      <c r="A48" s="8">
        <v>46</v>
      </c>
      <c r="B48" s="15" t="s">
        <v>51</v>
      </c>
      <c r="C48" s="8">
        <v>20</v>
      </c>
      <c r="D48" s="7">
        <v>46</v>
      </c>
      <c r="E48" s="12"/>
      <c r="F48" s="6">
        <v>6</v>
      </c>
      <c r="G48" s="4"/>
      <c r="H48" s="7">
        <f t="shared" si="1"/>
        <v>6</v>
      </c>
      <c r="I48" s="7">
        <f t="shared" si="2"/>
        <v>40</v>
      </c>
      <c r="J48" s="22">
        <v>100</v>
      </c>
      <c r="K48" s="12"/>
      <c r="L48" s="6"/>
      <c r="M48" s="4"/>
      <c r="N48" s="7">
        <f t="shared" si="3"/>
        <v>0</v>
      </c>
      <c r="O48" s="7">
        <f t="shared" si="0"/>
        <v>140</v>
      </c>
      <c r="P48" s="12"/>
      <c r="Q48" s="6"/>
      <c r="R48" s="4"/>
      <c r="S48" s="7">
        <f t="shared" si="4"/>
        <v>0</v>
      </c>
      <c r="T48" s="7">
        <f t="shared" si="5"/>
        <v>140</v>
      </c>
      <c r="U48" s="12">
        <v>10</v>
      </c>
      <c r="V48" s="6"/>
      <c r="W48" s="4"/>
      <c r="X48" s="7">
        <f t="shared" si="6"/>
        <v>10</v>
      </c>
      <c r="Y48" s="7">
        <f t="shared" si="7"/>
        <v>130</v>
      </c>
      <c r="Z48" s="12"/>
      <c r="AA48" s="6"/>
      <c r="AB48" s="4"/>
      <c r="AC48" s="7">
        <f t="shared" si="8"/>
        <v>0</v>
      </c>
      <c r="AD48" s="7">
        <f t="shared" si="9"/>
        <v>130</v>
      </c>
      <c r="AE48" s="12"/>
      <c r="AF48" s="6"/>
      <c r="AG48" s="4"/>
      <c r="AH48" s="7">
        <f t="shared" si="10"/>
        <v>0</v>
      </c>
      <c r="AI48" s="7">
        <f t="shared" si="11"/>
        <v>130</v>
      </c>
      <c r="AJ48" s="12"/>
      <c r="AK48" s="6"/>
      <c r="AL48" s="4"/>
      <c r="AM48" s="7">
        <f t="shared" si="12"/>
        <v>0</v>
      </c>
      <c r="AN48" s="7">
        <f t="shared" si="13"/>
        <v>130</v>
      </c>
      <c r="AO48" s="24">
        <v>43405</v>
      </c>
    </row>
    <row r="49" spans="1:41">
      <c r="A49" s="8">
        <v>47</v>
      </c>
      <c r="B49" s="15" t="s">
        <v>52</v>
      </c>
      <c r="C49" s="8">
        <v>10</v>
      </c>
      <c r="D49" s="7">
        <v>134</v>
      </c>
      <c r="E49" s="12"/>
      <c r="F49" s="6"/>
      <c r="G49" s="4"/>
      <c r="H49" s="7">
        <f t="shared" si="1"/>
        <v>0</v>
      </c>
      <c r="I49" s="7">
        <f t="shared" si="2"/>
        <v>134</v>
      </c>
      <c r="J49" s="22">
        <v>0</v>
      </c>
      <c r="K49" s="12">
        <v>10</v>
      </c>
      <c r="L49" s="6"/>
      <c r="M49" s="4"/>
      <c r="N49" s="7">
        <f t="shared" si="3"/>
        <v>10</v>
      </c>
      <c r="O49" s="7">
        <f t="shared" si="0"/>
        <v>124</v>
      </c>
      <c r="P49" s="12"/>
      <c r="Q49" s="6"/>
      <c r="R49" s="4"/>
      <c r="S49" s="7">
        <f t="shared" si="4"/>
        <v>0</v>
      </c>
      <c r="T49" s="7">
        <f t="shared" si="5"/>
        <v>124</v>
      </c>
      <c r="U49" s="12"/>
      <c r="V49" s="6"/>
      <c r="W49" s="4"/>
      <c r="X49" s="7">
        <f t="shared" si="6"/>
        <v>0</v>
      </c>
      <c r="Y49" s="7">
        <f t="shared" si="7"/>
        <v>124</v>
      </c>
      <c r="Z49" s="12"/>
      <c r="AA49" s="6"/>
      <c r="AB49" s="4"/>
      <c r="AC49" s="7">
        <f t="shared" si="8"/>
        <v>0</v>
      </c>
      <c r="AD49" s="7">
        <f t="shared" si="9"/>
        <v>124</v>
      </c>
      <c r="AE49" s="12"/>
      <c r="AF49" s="6"/>
      <c r="AG49" s="4"/>
      <c r="AH49" s="7">
        <f t="shared" si="10"/>
        <v>0</v>
      </c>
      <c r="AI49" s="7">
        <f t="shared" si="11"/>
        <v>124</v>
      </c>
      <c r="AJ49" s="12"/>
      <c r="AK49" s="6"/>
      <c r="AL49" s="4"/>
      <c r="AM49" s="7">
        <f t="shared" si="12"/>
        <v>0</v>
      </c>
      <c r="AN49" s="7">
        <f t="shared" si="13"/>
        <v>124</v>
      </c>
      <c r="AO49" s="24">
        <v>44136</v>
      </c>
    </row>
    <row r="50" spans="1:41">
      <c r="A50" s="8">
        <v>48</v>
      </c>
      <c r="B50" s="18" t="s">
        <v>53</v>
      </c>
      <c r="C50" s="8">
        <v>20</v>
      </c>
      <c r="D50" s="7">
        <v>80</v>
      </c>
      <c r="E50" s="12"/>
      <c r="F50" s="6"/>
      <c r="G50" s="4"/>
      <c r="H50" s="7">
        <f t="shared" si="1"/>
        <v>0</v>
      </c>
      <c r="I50" s="7">
        <f t="shared" si="2"/>
        <v>80</v>
      </c>
      <c r="J50" s="22">
        <v>0</v>
      </c>
      <c r="K50" s="12"/>
      <c r="L50" s="6"/>
      <c r="M50" s="4"/>
      <c r="N50" s="7">
        <f t="shared" si="3"/>
        <v>0</v>
      </c>
      <c r="O50" s="7">
        <f t="shared" si="0"/>
        <v>80</v>
      </c>
      <c r="P50" s="12"/>
      <c r="Q50" s="6"/>
      <c r="R50" s="4"/>
      <c r="S50" s="7">
        <f t="shared" si="4"/>
        <v>0</v>
      </c>
      <c r="T50" s="7">
        <f t="shared" si="5"/>
        <v>80</v>
      </c>
      <c r="U50" s="12"/>
      <c r="V50" s="6"/>
      <c r="W50" s="4"/>
      <c r="X50" s="7">
        <f t="shared" si="6"/>
        <v>0</v>
      </c>
      <c r="Y50" s="7">
        <f t="shared" si="7"/>
        <v>80</v>
      </c>
      <c r="Z50" s="12"/>
      <c r="AA50" s="6"/>
      <c r="AB50" s="4"/>
      <c r="AC50" s="7">
        <f t="shared" si="8"/>
        <v>0</v>
      </c>
      <c r="AD50" s="7">
        <f t="shared" si="9"/>
        <v>80</v>
      </c>
      <c r="AE50" s="12"/>
      <c r="AF50" s="6"/>
      <c r="AG50" s="4"/>
      <c r="AH50" s="7">
        <f t="shared" si="10"/>
        <v>0</v>
      </c>
      <c r="AI50" s="7">
        <f t="shared" si="11"/>
        <v>80</v>
      </c>
      <c r="AJ50" s="12"/>
      <c r="AK50" s="6"/>
      <c r="AL50" s="4"/>
      <c r="AM50" s="7">
        <f t="shared" si="12"/>
        <v>0</v>
      </c>
      <c r="AN50" s="7">
        <f t="shared" si="13"/>
        <v>80</v>
      </c>
      <c r="AO50" s="24">
        <v>43709</v>
      </c>
    </row>
    <row r="51" spans="1:41">
      <c r="A51" s="8">
        <v>49</v>
      </c>
      <c r="B51" s="18" t="s">
        <v>110</v>
      </c>
      <c r="C51" s="7">
        <v>10</v>
      </c>
      <c r="D51" s="7">
        <v>3</v>
      </c>
      <c r="E51" s="12"/>
      <c r="F51" s="6"/>
      <c r="G51" s="4"/>
      <c r="H51" s="7">
        <f t="shared" si="1"/>
        <v>0</v>
      </c>
      <c r="I51" s="7">
        <f t="shared" si="2"/>
        <v>3</v>
      </c>
      <c r="J51" s="22">
        <v>5</v>
      </c>
      <c r="K51" s="12"/>
      <c r="L51" s="6"/>
      <c r="M51" s="4"/>
      <c r="N51" s="7">
        <f t="shared" si="3"/>
        <v>0</v>
      </c>
      <c r="O51" s="7">
        <f t="shared" si="0"/>
        <v>8</v>
      </c>
      <c r="P51" s="12"/>
      <c r="Q51" s="6"/>
      <c r="R51" s="4"/>
      <c r="S51" s="7">
        <f t="shared" si="4"/>
        <v>0</v>
      </c>
      <c r="T51" s="7">
        <f t="shared" si="5"/>
        <v>8</v>
      </c>
      <c r="U51" s="12"/>
      <c r="V51" s="6"/>
      <c r="W51" s="4"/>
      <c r="X51" s="7">
        <f t="shared" si="6"/>
        <v>0</v>
      </c>
      <c r="Y51" s="7">
        <f t="shared" si="7"/>
        <v>8</v>
      </c>
      <c r="Z51" s="12"/>
      <c r="AA51" s="6"/>
      <c r="AB51" s="4"/>
      <c r="AC51" s="7">
        <f t="shared" si="8"/>
        <v>0</v>
      </c>
      <c r="AD51" s="7">
        <f t="shared" si="9"/>
        <v>8</v>
      </c>
      <c r="AE51" s="12">
        <v>1</v>
      </c>
      <c r="AF51" s="6"/>
      <c r="AG51" s="4"/>
      <c r="AH51" s="7">
        <f t="shared" si="10"/>
        <v>1</v>
      </c>
      <c r="AI51" s="7">
        <f t="shared" si="11"/>
        <v>7</v>
      </c>
      <c r="AJ51" s="12"/>
      <c r="AK51" s="6"/>
      <c r="AL51" s="4"/>
      <c r="AM51" s="7">
        <f t="shared" si="12"/>
        <v>0</v>
      </c>
      <c r="AN51" s="7">
        <f t="shared" si="13"/>
        <v>7</v>
      </c>
      <c r="AO51" s="24">
        <v>43800</v>
      </c>
    </row>
    <row r="52" spans="1:41">
      <c r="A52" s="8">
        <v>50</v>
      </c>
      <c r="B52" s="15" t="s">
        <v>54</v>
      </c>
      <c r="C52" s="8">
        <v>20</v>
      </c>
      <c r="D52" s="7">
        <v>68</v>
      </c>
      <c r="E52" s="12"/>
      <c r="F52" s="6"/>
      <c r="G52" s="4"/>
      <c r="H52" s="7">
        <f t="shared" si="1"/>
        <v>0</v>
      </c>
      <c r="I52" s="7">
        <f t="shared" si="2"/>
        <v>68</v>
      </c>
      <c r="J52" s="22">
        <v>0</v>
      </c>
      <c r="K52" s="12"/>
      <c r="L52" s="6"/>
      <c r="M52" s="4"/>
      <c r="N52" s="7">
        <f t="shared" si="3"/>
        <v>0</v>
      </c>
      <c r="O52" s="7">
        <f t="shared" si="0"/>
        <v>68</v>
      </c>
      <c r="P52" s="12"/>
      <c r="Q52" s="6"/>
      <c r="R52" s="4"/>
      <c r="S52" s="7">
        <f t="shared" si="4"/>
        <v>0</v>
      </c>
      <c r="T52" s="7">
        <f t="shared" si="5"/>
        <v>68</v>
      </c>
      <c r="U52" s="12"/>
      <c r="V52" s="6"/>
      <c r="W52" s="4"/>
      <c r="X52" s="7">
        <f t="shared" si="6"/>
        <v>0</v>
      </c>
      <c r="Y52" s="7">
        <f t="shared" si="7"/>
        <v>68</v>
      </c>
      <c r="Z52" s="12"/>
      <c r="AA52" s="6"/>
      <c r="AB52" s="4"/>
      <c r="AC52" s="7">
        <f t="shared" si="8"/>
        <v>0</v>
      </c>
      <c r="AD52" s="7">
        <f t="shared" si="9"/>
        <v>68</v>
      </c>
      <c r="AE52" s="12"/>
      <c r="AF52" s="6"/>
      <c r="AG52" s="4"/>
      <c r="AH52" s="7">
        <f t="shared" si="10"/>
        <v>0</v>
      </c>
      <c r="AI52" s="7">
        <f t="shared" si="11"/>
        <v>68</v>
      </c>
      <c r="AJ52" s="12"/>
      <c r="AK52" s="6"/>
      <c r="AL52" s="4"/>
      <c r="AM52" s="7">
        <f t="shared" si="12"/>
        <v>0</v>
      </c>
      <c r="AN52" s="7">
        <f t="shared" si="13"/>
        <v>68</v>
      </c>
      <c r="AO52" s="24">
        <v>42948</v>
      </c>
    </row>
    <row r="53" spans="1:41">
      <c r="A53" s="8">
        <v>51</v>
      </c>
      <c r="B53" s="15" t="s">
        <v>55</v>
      </c>
      <c r="C53" s="10">
        <v>1</v>
      </c>
      <c r="D53" s="7">
        <v>2</v>
      </c>
      <c r="E53" s="12"/>
      <c r="F53" s="6"/>
      <c r="G53" s="4"/>
      <c r="H53" s="7">
        <f t="shared" si="1"/>
        <v>0</v>
      </c>
      <c r="I53" s="7">
        <f t="shared" si="2"/>
        <v>2</v>
      </c>
      <c r="J53" s="22">
        <v>0</v>
      </c>
      <c r="K53" s="12"/>
      <c r="L53" s="6"/>
      <c r="M53" s="4"/>
      <c r="N53" s="7">
        <f t="shared" si="3"/>
        <v>0</v>
      </c>
      <c r="O53" s="7">
        <f t="shared" si="0"/>
        <v>2</v>
      </c>
      <c r="P53" s="12"/>
      <c r="Q53" s="6"/>
      <c r="R53" s="4"/>
      <c r="S53" s="7">
        <f t="shared" si="4"/>
        <v>0</v>
      </c>
      <c r="T53" s="7">
        <f t="shared" si="5"/>
        <v>2</v>
      </c>
      <c r="U53" s="12"/>
      <c r="V53" s="6"/>
      <c r="W53" s="4"/>
      <c r="X53" s="7">
        <f t="shared" si="6"/>
        <v>0</v>
      </c>
      <c r="Y53" s="7">
        <f t="shared" si="7"/>
        <v>2</v>
      </c>
      <c r="Z53" s="12"/>
      <c r="AA53" s="6"/>
      <c r="AB53" s="4"/>
      <c r="AC53" s="7">
        <f t="shared" si="8"/>
        <v>0</v>
      </c>
      <c r="AD53" s="7">
        <f t="shared" si="9"/>
        <v>2</v>
      </c>
      <c r="AE53" s="12"/>
      <c r="AF53" s="6"/>
      <c r="AG53" s="4"/>
      <c r="AH53" s="7">
        <f t="shared" si="10"/>
        <v>0</v>
      </c>
      <c r="AI53" s="7">
        <f t="shared" si="11"/>
        <v>2</v>
      </c>
      <c r="AJ53" s="12"/>
      <c r="AK53" s="6"/>
      <c r="AL53" s="4"/>
      <c r="AM53" s="7">
        <f t="shared" si="12"/>
        <v>0</v>
      </c>
      <c r="AN53" s="7">
        <f t="shared" si="13"/>
        <v>2</v>
      </c>
      <c r="AO53" s="24">
        <v>43891</v>
      </c>
    </row>
    <row r="54" spans="1:41">
      <c r="A54" s="8">
        <v>52</v>
      </c>
      <c r="B54" s="15" t="s">
        <v>56</v>
      </c>
      <c r="C54" s="8">
        <v>5</v>
      </c>
      <c r="D54" s="7">
        <v>16</v>
      </c>
      <c r="E54" s="12"/>
      <c r="F54" s="6"/>
      <c r="G54" s="4"/>
      <c r="H54" s="7">
        <f t="shared" si="1"/>
        <v>0</v>
      </c>
      <c r="I54" s="7">
        <f t="shared" si="2"/>
        <v>16</v>
      </c>
      <c r="J54" s="22">
        <v>0</v>
      </c>
      <c r="K54" s="12">
        <v>1</v>
      </c>
      <c r="L54" s="6">
        <v>1</v>
      </c>
      <c r="M54" s="4"/>
      <c r="N54" s="7">
        <f t="shared" si="3"/>
        <v>2</v>
      </c>
      <c r="O54" s="7">
        <f t="shared" si="0"/>
        <v>14</v>
      </c>
      <c r="P54" s="12"/>
      <c r="Q54" s="6"/>
      <c r="R54" s="4"/>
      <c r="S54" s="7">
        <f t="shared" si="4"/>
        <v>0</v>
      </c>
      <c r="T54" s="7">
        <f t="shared" si="5"/>
        <v>14</v>
      </c>
      <c r="U54" s="12"/>
      <c r="V54" s="6"/>
      <c r="W54" s="4"/>
      <c r="X54" s="7">
        <f t="shared" si="6"/>
        <v>0</v>
      </c>
      <c r="Y54" s="7">
        <f t="shared" si="7"/>
        <v>14</v>
      </c>
      <c r="Z54" s="12"/>
      <c r="AA54" s="6"/>
      <c r="AB54" s="4"/>
      <c r="AC54" s="7">
        <f t="shared" si="8"/>
        <v>0</v>
      </c>
      <c r="AD54" s="7">
        <f t="shared" si="9"/>
        <v>14</v>
      </c>
      <c r="AE54" s="12"/>
      <c r="AF54" s="6"/>
      <c r="AG54" s="4"/>
      <c r="AH54" s="7">
        <f t="shared" si="10"/>
        <v>0</v>
      </c>
      <c r="AI54" s="7">
        <f t="shared" si="11"/>
        <v>14</v>
      </c>
      <c r="AJ54" s="12"/>
      <c r="AK54" s="6"/>
      <c r="AL54" s="4"/>
      <c r="AM54" s="7">
        <f t="shared" si="12"/>
        <v>0</v>
      </c>
      <c r="AN54" s="7">
        <f t="shared" si="13"/>
        <v>14</v>
      </c>
      <c r="AO54" s="24">
        <v>43525</v>
      </c>
    </row>
    <row r="55" spans="1:41">
      <c r="A55" s="8">
        <v>53</v>
      </c>
      <c r="B55" s="15" t="s">
        <v>57</v>
      </c>
      <c r="C55" s="8">
        <v>5</v>
      </c>
      <c r="D55" s="7">
        <v>7</v>
      </c>
      <c r="E55" s="12"/>
      <c r="F55" s="6"/>
      <c r="G55" s="4"/>
      <c r="H55" s="7">
        <f t="shared" si="1"/>
        <v>0</v>
      </c>
      <c r="I55" s="7">
        <f t="shared" si="2"/>
        <v>7</v>
      </c>
      <c r="J55" s="22">
        <v>0</v>
      </c>
      <c r="K55" s="12"/>
      <c r="L55" s="6"/>
      <c r="M55" s="4"/>
      <c r="N55" s="7">
        <f t="shared" si="3"/>
        <v>0</v>
      </c>
      <c r="O55" s="7">
        <f t="shared" si="0"/>
        <v>7</v>
      </c>
      <c r="P55" s="12"/>
      <c r="Q55" s="6"/>
      <c r="R55" s="4"/>
      <c r="S55" s="7">
        <f t="shared" si="4"/>
        <v>0</v>
      </c>
      <c r="T55" s="7">
        <f t="shared" si="5"/>
        <v>7</v>
      </c>
      <c r="U55" s="12"/>
      <c r="V55" s="6"/>
      <c r="W55" s="4"/>
      <c r="X55" s="7">
        <f t="shared" si="6"/>
        <v>0</v>
      </c>
      <c r="Y55" s="7">
        <f t="shared" si="7"/>
        <v>7</v>
      </c>
      <c r="Z55" s="12"/>
      <c r="AA55" s="6"/>
      <c r="AB55" s="4"/>
      <c r="AC55" s="7">
        <f t="shared" si="8"/>
        <v>0</v>
      </c>
      <c r="AD55" s="7">
        <f t="shared" si="9"/>
        <v>7</v>
      </c>
      <c r="AE55" s="12"/>
      <c r="AF55" s="6"/>
      <c r="AG55" s="4"/>
      <c r="AH55" s="7">
        <f t="shared" si="10"/>
        <v>0</v>
      </c>
      <c r="AI55" s="7">
        <f t="shared" si="11"/>
        <v>7</v>
      </c>
      <c r="AJ55" s="12"/>
      <c r="AK55" s="6"/>
      <c r="AL55" s="4"/>
      <c r="AM55" s="7">
        <f t="shared" si="12"/>
        <v>0</v>
      </c>
      <c r="AN55" s="7">
        <f t="shared" si="13"/>
        <v>7</v>
      </c>
      <c r="AO55" s="24">
        <v>43221</v>
      </c>
    </row>
    <row r="56" spans="1:41">
      <c r="A56" s="8">
        <v>54</v>
      </c>
      <c r="B56" s="17" t="s">
        <v>58</v>
      </c>
      <c r="C56" s="8">
        <v>10</v>
      </c>
      <c r="D56" s="7">
        <v>80</v>
      </c>
      <c r="E56" s="12">
        <v>4</v>
      </c>
      <c r="F56" s="6"/>
      <c r="G56" s="4"/>
      <c r="H56" s="7">
        <f t="shared" si="1"/>
        <v>4</v>
      </c>
      <c r="I56" s="7">
        <f t="shared" si="2"/>
        <v>76</v>
      </c>
      <c r="J56" s="22">
        <v>0</v>
      </c>
      <c r="K56" s="12"/>
      <c r="L56" s="6"/>
      <c r="M56" s="4"/>
      <c r="N56" s="7">
        <f t="shared" si="3"/>
        <v>0</v>
      </c>
      <c r="O56" s="7">
        <f t="shared" si="0"/>
        <v>76</v>
      </c>
      <c r="P56" s="12"/>
      <c r="Q56" s="6"/>
      <c r="R56" s="4"/>
      <c r="S56" s="7">
        <f t="shared" si="4"/>
        <v>0</v>
      </c>
      <c r="T56" s="7">
        <f t="shared" si="5"/>
        <v>76</v>
      </c>
      <c r="U56" s="12"/>
      <c r="V56" s="6"/>
      <c r="W56" s="4"/>
      <c r="X56" s="7">
        <f t="shared" si="6"/>
        <v>0</v>
      </c>
      <c r="Y56" s="7">
        <f t="shared" si="7"/>
        <v>76</v>
      </c>
      <c r="Z56" s="12"/>
      <c r="AA56" s="6"/>
      <c r="AB56" s="4"/>
      <c r="AC56" s="7">
        <f t="shared" si="8"/>
        <v>0</v>
      </c>
      <c r="AD56" s="7">
        <f t="shared" si="9"/>
        <v>76</v>
      </c>
      <c r="AE56" s="12"/>
      <c r="AF56" s="6"/>
      <c r="AG56" s="4"/>
      <c r="AH56" s="7">
        <f t="shared" si="10"/>
        <v>0</v>
      </c>
      <c r="AI56" s="7">
        <f t="shared" si="11"/>
        <v>76</v>
      </c>
      <c r="AJ56" s="12"/>
      <c r="AK56" s="6"/>
      <c r="AL56" s="4"/>
      <c r="AM56" s="7">
        <f t="shared" si="12"/>
        <v>0</v>
      </c>
      <c r="AN56" s="7">
        <f t="shared" si="13"/>
        <v>76</v>
      </c>
      <c r="AO56" s="24">
        <v>43191</v>
      </c>
    </row>
    <row r="57" spans="1:41">
      <c r="A57" s="8">
        <v>55</v>
      </c>
      <c r="B57" s="15" t="s">
        <v>59</v>
      </c>
      <c r="C57" s="8">
        <v>1</v>
      </c>
      <c r="D57" s="7">
        <v>0</v>
      </c>
      <c r="E57" s="12"/>
      <c r="F57" s="6"/>
      <c r="G57" s="4"/>
      <c r="H57" s="7">
        <f t="shared" si="1"/>
        <v>0</v>
      </c>
      <c r="I57" s="7">
        <f t="shared" si="2"/>
        <v>0</v>
      </c>
      <c r="J57" s="22">
        <v>0</v>
      </c>
      <c r="K57" s="12"/>
      <c r="L57" s="6"/>
      <c r="M57" s="4"/>
      <c r="N57" s="7">
        <f t="shared" si="3"/>
        <v>0</v>
      </c>
      <c r="O57" s="7">
        <f t="shared" si="0"/>
        <v>0</v>
      </c>
      <c r="P57" s="12"/>
      <c r="Q57" s="6"/>
      <c r="R57" s="4"/>
      <c r="S57" s="7">
        <f t="shared" si="4"/>
        <v>0</v>
      </c>
      <c r="T57" s="7">
        <f t="shared" si="5"/>
        <v>0</v>
      </c>
      <c r="U57" s="12"/>
      <c r="V57" s="6"/>
      <c r="W57" s="4"/>
      <c r="X57" s="7">
        <f t="shared" si="6"/>
        <v>0</v>
      </c>
      <c r="Y57" s="7">
        <f t="shared" si="7"/>
        <v>0</v>
      </c>
      <c r="Z57" s="12"/>
      <c r="AA57" s="6"/>
      <c r="AB57" s="4"/>
      <c r="AC57" s="7">
        <f t="shared" si="8"/>
        <v>0</v>
      </c>
      <c r="AD57" s="7">
        <f t="shared" si="9"/>
        <v>0</v>
      </c>
      <c r="AE57" s="12"/>
      <c r="AF57" s="6"/>
      <c r="AG57" s="4"/>
      <c r="AH57" s="7">
        <f t="shared" si="10"/>
        <v>0</v>
      </c>
      <c r="AI57" s="7">
        <f t="shared" si="11"/>
        <v>0</v>
      </c>
      <c r="AJ57" s="12"/>
      <c r="AK57" s="6"/>
      <c r="AL57" s="4"/>
      <c r="AM57" s="7">
        <f t="shared" si="12"/>
        <v>0</v>
      </c>
      <c r="AN57" s="7">
        <f t="shared" si="13"/>
        <v>0</v>
      </c>
      <c r="AO57" s="24">
        <v>42767</v>
      </c>
    </row>
    <row r="58" spans="1:41">
      <c r="A58" s="8">
        <v>56</v>
      </c>
      <c r="B58" s="15" t="s">
        <v>60</v>
      </c>
      <c r="C58" s="10">
        <v>2</v>
      </c>
      <c r="D58" s="7">
        <v>11</v>
      </c>
      <c r="E58" s="12"/>
      <c r="F58" s="6"/>
      <c r="G58" s="4"/>
      <c r="H58" s="7">
        <f t="shared" si="1"/>
        <v>0</v>
      </c>
      <c r="I58" s="7">
        <f t="shared" si="2"/>
        <v>11</v>
      </c>
      <c r="J58" s="22">
        <v>30</v>
      </c>
      <c r="K58" s="12"/>
      <c r="L58" s="6"/>
      <c r="M58" s="4"/>
      <c r="N58" s="7">
        <f t="shared" si="3"/>
        <v>0</v>
      </c>
      <c r="O58" s="7">
        <f t="shared" si="0"/>
        <v>41</v>
      </c>
      <c r="P58" s="12"/>
      <c r="Q58" s="6"/>
      <c r="R58" s="4">
        <v>2</v>
      </c>
      <c r="S58" s="7">
        <f t="shared" si="4"/>
        <v>2</v>
      </c>
      <c r="T58" s="7">
        <f t="shared" si="5"/>
        <v>39</v>
      </c>
      <c r="U58" s="12"/>
      <c r="V58" s="6"/>
      <c r="W58" s="4"/>
      <c r="X58" s="7">
        <f t="shared" si="6"/>
        <v>0</v>
      </c>
      <c r="Y58" s="7">
        <f t="shared" si="7"/>
        <v>39</v>
      </c>
      <c r="Z58" s="12"/>
      <c r="AA58" s="6"/>
      <c r="AB58" s="4"/>
      <c r="AC58" s="7">
        <f t="shared" si="8"/>
        <v>0</v>
      </c>
      <c r="AD58" s="7">
        <f t="shared" si="9"/>
        <v>39</v>
      </c>
      <c r="AE58" s="12"/>
      <c r="AF58" s="6">
        <v>2</v>
      </c>
      <c r="AG58" s="4">
        <v>1</v>
      </c>
      <c r="AH58" s="7">
        <f t="shared" si="10"/>
        <v>3</v>
      </c>
      <c r="AI58" s="7">
        <f t="shared" si="11"/>
        <v>36</v>
      </c>
      <c r="AJ58" s="12"/>
      <c r="AK58" s="6"/>
      <c r="AL58" s="4"/>
      <c r="AM58" s="7">
        <f t="shared" si="12"/>
        <v>0</v>
      </c>
      <c r="AN58" s="7">
        <f t="shared" si="13"/>
        <v>36</v>
      </c>
      <c r="AO58" s="26">
        <v>43252</v>
      </c>
    </row>
    <row r="59" spans="1:41">
      <c r="A59" s="8">
        <v>57</v>
      </c>
      <c r="B59" s="15" t="s">
        <v>61</v>
      </c>
      <c r="C59" s="8">
        <v>20</v>
      </c>
      <c r="D59" s="7">
        <v>120</v>
      </c>
      <c r="E59" s="12"/>
      <c r="F59" s="6"/>
      <c r="G59" s="4"/>
      <c r="H59" s="7">
        <f t="shared" si="1"/>
        <v>0</v>
      </c>
      <c r="I59" s="7">
        <f t="shared" si="2"/>
        <v>120</v>
      </c>
      <c r="J59" s="22">
        <v>0</v>
      </c>
      <c r="K59" s="12"/>
      <c r="L59" s="6"/>
      <c r="M59" s="4"/>
      <c r="N59" s="7">
        <f t="shared" si="3"/>
        <v>0</v>
      </c>
      <c r="O59" s="7">
        <f t="shared" si="0"/>
        <v>120</v>
      </c>
      <c r="P59" s="12"/>
      <c r="Q59" s="6"/>
      <c r="R59" s="4"/>
      <c r="S59" s="7">
        <f t="shared" si="4"/>
        <v>0</v>
      </c>
      <c r="T59" s="7">
        <f t="shared" si="5"/>
        <v>120</v>
      </c>
      <c r="U59" s="12"/>
      <c r="V59" s="6"/>
      <c r="W59" s="4"/>
      <c r="X59" s="7">
        <f t="shared" si="6"/>
        <v>0</v>
      </c>
      <c r="Y59" s="7">
        <f t="shared" si="7"/>
        <v>120</v>
      </c>
      <c r="Z59" s="12"/>
      <c r="AA59" s="6"/>
      <c r="AB59" s="4"/>
      <c r="AC59" s="7">
        <f t="shared" si="8"/>
        <v>0</v>
      </c>
      <c r="AD59" s="7">
        <f t="shared" si="9"/>
        <v>120</v>
      </c>
      <c r="AE59" s="12"/>
      <c r="AF59" s="6"/>
      <c r="AG59" s="4"/>
      <c r="AH59" s="7">
        <f t="shared" si="10"/>
        <v>0</v>
      </c>
      <c r="AI59" s="7">
        <f t="shared" si="11"/>
        <v>120</v>
      </c>
      <c r="AJ59" s="12"/>
      <c r="AK59" s="6">
        <v>15</v>
      </c>
      <c r="AL59" s="4"/>
      <c r="AM59" s="7">
        <f t="shared" si="12"/>
        <v>15</v>
      </c>
      <c r="AN59" s="7">
        <f t="shared" si="13"/>
        <v>105</v>
      </c>
      <c r="AO59" s="24">
        <v>42887</v>
      </c>
    </row>
    <row r="60" spans="1:41">
      <c r="A60" s="8">
        <v>58</v>
      </c>
      <c r="B60" s="15" t="s">
        <v>62</v>
      </c>
      <c r="C60" s="8">
        <v>1</v>
      </c>
      <c r="D60" s="7">
        <v>1</v>
      </c>
      <c r="E60" s="12">
        <v>1</v>
      </c>
      <c r="F60" s="6"/>
      <c r="G60" s="4"/>
      <c r="H60" s="7">
        <f t="shared" si="1"/>
        <v>1</v>
      </c>
      <c r="I60" s="7">
        <f t="shared" si="2"/>
        <v>0</v>
      </c>
      <c r="J60" s="22">
        <v>2</v>
      </c>
      <c r="K60" s="12"/>
      <c r="L60" s="6"/>
      <c r="M60" s="4"/>
      <c r="N60" s="7">
        <f t="shared" si="3"/>
        <v>0</v>
      </c>
      <c r="O60" s="7">
        <f t="shared" si="0"/>
        <v>2</v>
      </c>
      <c r="P60" s="12"/>
      <c r="Q60" s="6"/>
      <c r="R60" s="4"/>
      <c r="S60" s="7">
        <f t="shared" si="4"/>
        <v>0</v>
      </c>
      <c r="T60" s="7">
        <f t="shared" si="5"/>
        <v>2</v>
      </c>
      <c r="U60" s="12"/>
      <c r="V60" s="6"/>
      <c r="W60" s="4"/>
      <c r="X60" s="7">
        <f t="shared" si="6"/>
        <v>0</v>
      </c>
      <c r="Y60" s="7">
        <f t="shared" si="7"/>
        <v>2</v>
      </c>
      <c r="Z60" s="12"/>
      <c r="AA60" s="6"/>
      <c r="AB60" s="4">
        <v>1</v>
      </c>
      <c r="AC60" s="7">
        <f t="shared" si="8"/>
        <v>1</v>
      </c>
      <c r="AD60" s="7">
        <f t="shared" si="9"/>
        <v>1</v>
      </c>
      <c r="AE60" s="12"/>
      <c r="AF60" s="6"/>
      <c r="AG60" s="4"/>
      <c r="AH60" s="7">
        <f t="shared" si="10"/>
        <v>0</v>
      </c>
      <c r="AI60" s="7">
        <f t="shared" si="11"/>
        <v>1</v>
      </c>
      <c r="AJ60" s="12"/>
      <c r="AK60" s="6"/>
      <c r="AL60" s="4"/>
      <c r="AM60" s="7">
        <f t="shared" si="12"/>
        <v>0</v>
      </c>
      <c r="AN60" s="7">
        <f t="shared" si="13"/>
        <v>1</v>
      </c>
      <c r="AO60" s="24">
        <v>42917</v>
      </c>
    </row>
    <row r="61" spans="1:41">
      <c r="A61" s="8">
        <v>59</v>
      </c>
      <c r="B61" s="10" t="s">
        <v>63</v>
      </c>
      <c r="C61" s="8">
        <v>1</v>
      </c>
      <c r="D61" s="7">
        <v>3</v>
      </c>
      <c r="E61" s="12">
        <v>1</v>
      </c>
      <c r="F61" s="6"/>
      <c r="G61" s="4"/>
      <c r="H61" s="7">
        <f t="shared" si="1"/>
        <v>1</v>
      </c>
      <c r="I61" s="7">
        <f t="shared" si="2"/>
        <v>2</v>
      </c>
      <c r="J61" s="22">
        <v>5</v>
      </c>
      <c r="K61" s="12"/>
      <c r="L61" s="6"/>
      <c r="M61" s="4">
        <v>2</v>
      </c>
      <c r="N61" s="7">
        <f t="shared" si="3"/>
        <v>2</v>
      </c>
      <c r="O61" s="7">
        <f t="shared" si="0"/>
        <v>5</v>
      </c>
      <c r="P61" s="12"/>
      <c r="Q61" s="6"/>
      <c r="R61" s="4"/>
      <c r="S61" s="7">
        <f t="shared" si="4"/>
        <v>0</v>
      </c>
      <c r="T61" s="7">
        <f t="shared" si="5"/>
        <v>5</v>
      </c>
      <c r="U61" s="12"/>
      <c r="V61" s="6"/>
      <c r="W61" s="4"/>
      <c r="X61" s="7">
        <f t="shared" si="6"/>
        <v>0</v>
      </c>
      <c r="Y61" s="7">
        <f t="shared" si="7"/>
        <v>5</v>
      </c>
      <c r="Z61" s="12"/>
      <c r="AA61" s="6"/>
      <c r="AB61" s="4"/>
      <c r="AC61" s="7">
        <f t="shared" si="8"/>
        <v>0</v>
      </c>
      <c r="AD61" s="7">
        <f t="shared" si="9"/>
        <v>5</v>
      </c>
      <c r="AE61" s="12"/>
      <c r="AF61" s="6"/>
      <c r="AG61" s="4"/>
      <c r="AH61" s="7">
        <f t="shared" si="10"/>
        <v>0</v>
      </c>
      <c r="AI61" s="7">
        <f t="shared" si="11"/>
        <v>5</v>
      </c>
      <c r="AJ61" s="12"/>
      <c r="AK61" s="6">
        <v>1</v>
      </c>
      <c r="AL61" s="4"/>
      <c r="AM61" s="7">
        <f t="shared" si="12"/>
        <v>1</v>
      </c>
      <c r="AN61" s="7">
        <f t="shared" si="13"/>
        <v>4</v>
      </c>
      <c r="AO61" s="24">
        <v>43374</v>
      </c>
    </row>
    <row r="62" spans="1:41">
      <c r="A62" s="8">
        <v>60</v>
      </c>
      <c r="B62" s="15" t="s">
        <v>64</v>
      </c>
      <c r="C62" s="8">
        <v>10</v>
      </c>
      <c r="D62" s="7">
        <v>72</v>
      </c>
      <c r="E62" s="12"/>
      <c r="F62" s="6"/>
      <c r="G62" s="4"/>
      <c r="H62" s="7">
        <f t="shared" si="1"/>
        <v>0</v>
      </c>
      <c r="I62" s="7">
        <f t="shared" si="2"/>
        <v>72</v>
      </c>
      <c r="J62" s="22">
        <v>0</v>
      </c>
      <c r="K62" s="12"/>
      <c r="L62" s="6"/>
      <c r="M62" s="4">
        <v>6</v>
      </c>
      <c r="N62" s="7">
        <f t="shared" si="3"/>
        <v>6</v>
      </c>
      <c r="O62" s="7">
        <f t="shared" si="0"/>
        <v>66</v>
      </c>
      <c r="P62" s="12"/>
      <c r="Q62" s="6"/>
      <c r="R62" s="4"/>
      <c r="S62" s="7">
        <f t="shared" si="4"/>
        <v>0</v>
      </c>
      <c r="T62" s="7">
        <f t="shared" si="5"/>
        <v>66</v>
      </c>
      <c r="U62" s="12"/>
      <c r="V62" s="6"/>
      <c r="W62" s="4"/>
      <c r="X62" s="7">
        <f t="shared" si="6"/>
        <v>0</v>
      </c>
      <c r="Y62" s="7">
        <f t="shared" si="7"/>
        <v>66</v>
      </c>
      <c r="Z62" s="12"/>
      <c r="AA62" s="6"/>
      <c r="AB62" s="4"/>
      <c r="AC62" s="7">
        <f t="shared" si="8"/>
        <v>0</v>
      </c>
      <c r="AD62" s="7">
        <f t="shared" si="9"/>
        <v>66</v>
      </c>
      <c r="AE62" s="12"/>
      <c r="AF62" s="6">
        <v>8</v>
      </c>
      <c r="AG62" s="4">
        <v>6</v>
      </c>
      <c r="AH62" s="7">
        <f t="shared" si="10"/>
        <v>14</v>
      </c>
      <c r="AI62" s="7">
        <f t="shared" si="11"/>
        <v>52</v>
      </c>
      <c r="AJ62" s="12"/>
      <c r="AK62" s="6"/>
      <c r="AL62" s="4"/>
      <c r="AM62" s="7">
        <f t="shared" si="12"/>
        <v>0</v>
      </c>
      <c r="AN62" s="7">
        <f t="shared" si="13"/>
        <v>52</v>
      </c>
      <c r="AO62" s="24">
        <v>43101</v>
      </c>
    </row>
    <row r="63" spans="1:41">
      <c r="A63" s="8">
        <v>61</v>
      </c>
      <c r="B63" s="17" t="s">
        <v>65</v>
      </c>
      <c r="C63" s="8">
        <v>10</v>
      </c>
      <c r="D63" s="7">
        <v>106</v>
      </c>
      <c r="E63" s="12"/>
      <c r="F63" s="6"/>
      <c r="G63" s="4"/>
      <c r="H63" s="7">
        <f t="shared" si="1"/>
        <v>0</v>
      </c>
      <c r="I63" s="7">
        <f t="shared" si="2"/>
        <v>106</v>
      </c>
      <c r="J63" s="22">
        <v>0</v>
      </c>
      <c r="K63" s="12"/>
      <c r="L63" s="6"/>
      <c r="M63" s="4"/>
      <c r="N63" s="7">
        <f t="shared" si="3"/>
        <v>0</v>
      </c>
      <c r="O63" s="7">
        <f t="shared" si="0"/>
        <v>106</v>
      </c>
      <c r="P63" s="12"/>
      <c r="Q63" s="6"/>
      <c r="R63" s="4">
        <v>4</v>
      </c>
      <c r="S63" s="7">
        <f t="shared" si="4"/>
        <v>4</v>
      </c>
      <c r="T63" s="7">
        <f t="shared" si="5"/>
        <v>102</v>
      </c>
      <c r="U63" s="12"/>
      <c r="V63" s="6"/>
      <c r="W63" s="4"/>
      <c r="X63" s="7">
        <f t="shared" si="6"/>
        <v>0</v>
      </c>
      <c r="Y63" s="7">
        <f t="shared" si="7"/>
        <v>102</v>
      </c>
      <c r="Z63" s="12"/>
      <c r="AA63" s="6"/>
      <c r="AB63" s="4"/>
      <c r="AC63" s="7">
        <f t="shared" si="8"/>
        <v>0</v>
      </c>
      <c r="AD63" s="7">
        <f t="shared" si="9"/>
        <v>102</v>
      </c>
      <c r="AE63" s="12">
        <v>12</v>
      </c>
      <c r="AF63" s="6"/>
      <c r="AG63" s="4"/>
      <c r="AH63" s="7">
        <f t="shared" si="10"/>
        <v>12</v>
      </c>
      <c r="AI63" s="7">
        <f t="shared" si="11"/>
        <v>90</v>
      </c>
      <c r="AJ63" s="12"/>
      <c r="AK63" s="6"/>
      <c r="AL63" s="4"/>
      <c r="AM63" s="7">
        <f t="shared" si="12"/>
        <v>0</v>
      </c>
      <c r="AN63" s="7">
        <f t="shared" si="13"/>
        <v>90</v>
      </c>
      <c r="AO63" s="24">
        <v>43952</v>
      </c>
    </row>
    <row r="64" spans="1:41">
      <c r="A64" s="8">
        <v>62</v>
      </c>
      <c r="B64" s="15" t="s">
        <v>66</v>
      </c>
      <c r="C64" s="8">
        <v>20</v>
      </c>
      <c r="D64" s="7">
        <v>200</v>
      </c>
      <c r="E64" s="12"/>
      <c r="F64" s="6"/>
      <c r="G64" s="4"/>
      <c r="H64" s="7">
        <f t="shared" si="1"/>
        <v>0</v>
      </c>
      <c r="I64" s="7">
        <f t="shared" si="2"/>
        <v>200</v>
      </c>
      <c r="J64" s="22">
        <v>0</v>
      </c>
      <c r="K64" s="12"/>
      <c r="L64" s="6"/>
      <c r="M64" s="4"/>
      <c r="N64" s="7">
        <f t="shared" si="3"/>
        <v>0</v>
      </c>
      <c r="O64" s="7">
        <f t="shared" si="0"/>
        <v>200</v>
      </c>
      <c r="P64" s="12"/>
      <c r="Q64" s="6"/>
      <c r="R64" s="4"/>
      <c r="S64" s="7">
        <f t="shared" si="4"/>
        <v>0</v>
      </c>
      <c r="T64" s="7">
        <f t="shared" si="5"/>
        <v>200</v>
      </c>
      <c r="U64" s="12"/>
      <c r="V64" s="6"/>
      <c r="W64" s="4"/>
      <c r="X64" s="7">
        <f t="shared" si="6"/>
        <v>0</v>
      </c>
      <c r="Y64" s="7">
        <f t="shared" si="7"/>
        <v>200</v>
      </c>
      <c r="Z64" s="12"/>
      <c r="AA64" s="6"/>
      <c r="AB64" s="4"/>
      <c r="AC64" s="7">
        <f t="shared" si="8"/>
        <v>0</v>
      </c>
      <c r="AD64" s="7">
        <f t="shared" si="9"/>
        <v>200</v>
      </c>
      <c r="AE64" s="12">
        <v>28</v>
      </c>
      <c r="AF64" s="6"/>
      <c r="AG64" s="4">
        <v>6</v>
      </c>
      <c r="AH64" s="7">
        <f t="shared" si="10"/>
        <v>34</v>
      </c>
      <c r="AI64" s="7">
        <f t="shared" si="11"/>
        <v>166</v>
      </c>
      <c r="AJ64" s="12"/>
      <c r="AK64" s="6"/>
      <c r="AL64" s="4"/>
      <c r="AM64" s="7">
        <f t="shared" si="12"/>
        <v>0</v>
      </c>
      <c r="AN64" s="7">
        <f t="shared" si="13"/>
        <v>166</v>
      </c>
      <c r="AO64" s="24">
        <v>44105</v>
      </c>
    </row>
    <row r="65" spans="1:41">
      <c r="A65" s="8">
        <v>63</v>
      </c>
      <c r="B65" s="15" t="s">
        <v>67</v>
      </c>
      <c r="C65" s="8">
        <v>5</v>
      </c>
      <c r="D65" s="7">
        <v>17</v>
      </c>
      <c r="E65" s="12"/>
      <c r="F65" s="6"/>
      <c r="G65" s="4"/>
      <c r="H65" s="7">
        <f t="shared" si="1"/>
        <v>0</v>
      </c>
      <c r="I65" s="7">
        <f t="shared" si="2"/>
        <v>17</v>
      </c>
      <c r="J65" s="22">
        <v>0</v>
      </c>
      <c r="K65" s="12"/>
      <c r="L65" s="6"/>
      <c r="M65" s="4"/>
      <c r="N65" s="7">
        <f t="shared" si="3"/>
        <v>0</v>
      </c>
      <c r="O65" s="7">
        <f t="shared" si="0"/>
        <v>17</v>
      </c>
      <c r="P65" s="12"/>
      <c r="Q65" s="6"/>
      <c r="R65" s="4"/>
      <c r="S65" s="7">
        <f t="shared" si="4"/>
        <v>0</v>
      </c>
      <c r="T65" s="7">
        <f t="shared" si="5"/>
        <v>17</v>
      </c>
      <c r="U65" s="12"/>
      <c r="V65" s="6"/>
      <c r="W65" s="4"/>
      <c r="X65" s="7">
        <f t="shared" si="6"/>
        <v>0</v>
      </c>
      <c r="Y65" s="7">
        <f t="shared" si="7"/>
        <v>17</v>
      </c>
      <c r="Z65" s="12"/>
      <c r="AA65" s="6"/>
      <c r="AB65" s="4"/>
      <c r="AC65" s="7">
        <f t="shared" si="8"/>
        <v>0</v>
      </c>
      <c r="AD65" s="7">
        <f t="shared" si="9"/>
        <v>17</v>
      </c>
      <c r="AE65" s="12"/>
      <c r="AF65" s="6"/>
      <c r="AG65" s="4"/>
      <c r="AH65" s="7">
        <f t="shared" si="10"/>
        <v>0</v>
      </c>
      <c r="AI65" s="7">
        <f t="shared" si="11"/>
        <v>17</v>
      </c>
      <c r="AJ65" s="12"/>
      <c r="AK65" s="6"/>
      <c r="AL65" s="4"/>
      <c r="AM65" s="7">
        <f t="shared" si="12"/>
        <v>0</v>
      </c>
      <c r="AN65" s="7">
        <f t="shared" si="13"/>
        <v>17</v>
      </c>
      <c r="AO65" s="24">
        <v>43009</v>
      </c>
    </row>
    <row r="66" spans="1:41">
      <c r="A66" s="8">
        <v>64</v>
      </c>
      <c r="B66" s="15" t="s">
        <v>68</v>
      </c>
      <c r="C66" s="8">
        <v>10</v>
      </c>
      <c r="D66" s="7">
        <v>50</v>
      </c>
      <c r="E66" s="12"/>
      <c r="F66" s="6"/>
      <c r="G66" s="4"/>
      <c r="H66" s="7">
        <f t="shared" si="1"/>
        <v>0</v>
      </c>
      <c r="I66" s="7">
        <f t="shared" si="2"/>
        <v>50</v>
      </c>
      <c r="J66" s="22">
        <v>0</v>
      </c>
      <c r="K66" s="12"/>
      <c r="L66" s="6"/>
      <c r="M66" s="4"/>
      <c r="N66" s="7">
        <f t="shared" si="3"/>
        <v>0</v>
      </c>
      <c r="O66" s="7">
        <f t="shared" si="0"/>
        <v>50</v>
      </c>
      <c r="P66" s="12"/>
      <c r="Q66" s="6"/>
      <c r="R66" s="4"/>
      <c r="S66" s="7">
        <f t="shared" si="4"/>
        <v>0</v>
      </c>
      <c r="T66" s="7">
        <f t="shared" si="5"/>
        <v>50</v>
      </c>
      <c r="U66" s="12"/>
      <c r="V66" s="6"/>
      <c r="W66" s="4"/>
      <c r="X66" s="7">
        <f t="shared" si="6"/>
        <v>0</v>
      </c>
      <c r="Y66" s="7">
        <f t="shared" si="7"/>
        <v>50</v>
      </c>
      <c r="Z66" s="12"/>
      <c r="AA66" s="6"/>
      <c r="AB66" s="4"/>
      <c r="AC66" s="7">
        <f t="shared" si="8"/>
        <v>0</v>
      </c>
      <c r="AD66" s="7">
        <f t="shared" si="9"/>
        <v>50</v>
      </c>
      <c r="AE66" s="12"/>
      <c r="AF66" s="6"/>
      <c r="AG66" s="4"/>
      <c r="AH66" s="7">
        <f t="shared" si="10"/>
        <v>0</v>
      </c>
      <c r="AI66" s="7">
        <f t="shared" si="11"/>
        <v>50</v>
      </c>
      <c r="AJ66" s="12"/>
      <c r="AK66" s="6"/>
      <c r="AL66" s="4"/>
      <c r="AM66" s="7">
        <f t="shared" si="12"/>
        <v>0</v>
      </c>
      <c r="AN66" s="7">
        <f t="shared" si="13"/>
        <v>50</v>
      </c>
      <c r="AO66" s="24">
        <v>43191</v>
      </c>
    </row>
    <row r="67" spans="1:41">
      <c r="A67" s="8">
        <v>65</v>
      </c>
      <c r="B67" s="15" t="s">
        <v>69</v>
      </c>
      <c r="C67" s="8">
        <v>1</v>
      </c>
      <c r="D67" s="7">
        <v>6</v>
      </c>
      <c r="E67" s="12"/>
      <c r="F67" s="6"/>
      <c r="G67" s="4"/>
      <c r="H67" s="7">
        <f t="shared" si="1"/>
        <v>0</v>
      </c>
      <c r="I67" s="7">
        <f t="shared" si="2"/>
        <v>6</v>
      </c>
      <c r="J67" s="22">
        <v>0</v>
      </c>
      <c r="K67" s="12"/>
      <c r="L67" s="6"/>
      <c r="M67" s="4"/>
      <c r="N67" s="7">
        <f t="shared" si="3"/>
        <v>0</v>
      </c>
      <c r="O67" s="7">
        <f t="shared" si="0"/>
        <v>6</v>
      </c>
      <c r="P67" s="12"/>
      <c r="Q67" s="6"/>
      <c r="R67" s="4"/>
      <c r="S67" s="7">
        <f t="shared" si="4"/>
        <v>0</v>
      </c>
      <c r="T67" s="7">
        <f t="shared" si="5"/>
        <v>6</v>
      </c>
      <c r="U67" s="12"/>
      <c r="V67" s="6"/>
      <c r="W67" s="4"/>
      <c r="X67" s="7">
        <f t="shared" si="6"/>
        <v>0</v>
      </c>
      <c r="Y67" s="7">
        <f t="shared" si="7"/>
        <v>6</v>
      </c>
      <c r="Z67" s="12"/>
      <c r="AA67" s="6"/>
      <c r="AB67" s="4"/>
      <c r="AC67" s="7">
        <f t="shared" si="8"/>
        <v>0</v>
      </c>
      <c r="AD67" s="7">
        <f t="shared" si="9"/>
        <v>6</v>
      </c>
      <c r="AE67" s="12"/>
      <c r="AF67" s="6"/>
      <c r="AG67" s="4"/>
      <c r="AH67" s="7">
        <f t="shared" si="10"/>
        <v>0</v>
      </c>
      <c r="AI67" s="7">
        <f t="shared" si="11"/>
        <v>6</v>
      </c>
      <c r="AJ67" s="12"/>
      <c r="AK67" s="6"/>
      <c r="AL67" s="4"/>
      <c r="AM67" s="7">
        <f t="shared" si="12"/>
        <v>0</v>
      </c>
      <c r="AN67" s="7">
        <f t="shared" si="13"/>
        <v>6</v>
      </c>
      <c r="AO67" s="24">
        <v>43647</v>
      </c>
    </row>
    <row r="68" spans="1:41">
      <c r="A68" s="8">
        <v>66</v>
      </c>
      <c r="B68" s="15" t="s">
        <v>70</v>
      </c>
      <c r="C68" s="8">
        <v>20</v>
      </c>
      <c r="D68" s="7">
        <v>98</v>
      </c>
      <c r="E68" s="12"/>
      <c r="F68" s="6"/>
      <c r="G68" s="4"/>
      <c r="H68" s="7">
        <f t="shared" ref="H68:H83" si="14">SUM(E68+F68+G68)</f>
        <v>0</v>
      </c>
      <c r="I68" s="7">
        <f t="shared" ref="I68:I83" si="15">SUM(D68-H68)</f>
        <v>98</v>
      </c>
      <c r="J68" s="22">
        <v>0</v>
      </c>
      <c r="K68" s="12"/>
      <c r="L68" s="6"/>
      <c r="M68" s="4"/>
      <c r="N68" s="7">
        <f t="shared" ref="N68:N83" si="16">SUM(K68+L68+M68)</f>
        <v>0</v>
      </c>
      <c r="O68" s="7">
        <f t="shared" ref="O68:O94" si="17">SUM(I68+J68-N68)</f>
        <v>98</v>
      </c>
      <c r="P68" s="12"/>
      <c r="Q68" s="6"/>
      <c r="R68" s="4"/>
      <c r="S68" s="7">
        <f t="shared" ref="S68:S83" si="18">SUM(P68+Q68+R68)</f>
        <v>0</v>
      </c>
      <c r="T68" s="7">
        <f t="shared" ref="T68:T83" si="19">SUM(O68-S68)</f>
        <v>98</v>
      </c>
      <c r="U68" s="12"/>
      <c r="V68" s="6"/>
      <c r="W68" s="4"/>
      <c r="X68" s="7">
        <f t="shared" ref="X68:X83" si="20">SUM(U68+V68+W68)</f>
        <v>0</v>
      </c>
      <c r="Y68" s="7">
        <f t="shared" ref="Y68:Y83" si="21">SUM(T68-X68)</f>
        <v>98</v>
      </c>
      <c r="Z68" s="12"/>
      <c r="AA68" s="6"/>
      <c r="AB68" s="4"/>
      <c r="AC68" s="7">
        <f t="shared" ref="AC68:AC83" si="22">SUM(Z68+AA68+AB68)</f>
        <v>0</v>
      </c>
      <c r="AD68" s="7">
        <f t="shared" ref="AD68:AD83" si="23">SUM(Y68-AC68)</f>
        <v>98</v>
      </c>
      <c r="AE68" s="12"/>
      <c r="AF68" s="6"/>
      <c r="AG68" s="4"/>
      <c r="AH68" s="7">
        <f t="shared" ref="AH68:AH83" si="24">SUM(AE68+AF68+AG68)</f>
        <v>0</v>
      </c>
      <c r="AI68" s="7">
        <f t="shared" ref="AI68:AI83" si="25">SUM(AD68-AH68)</f>
        <v>98</v>
      </c>
      <c r="AJ68" s="12"/>
      <c r="AK68" s="6"/>
      <c r="AL68" s="4"/>
      <c r="AM68" s="7">
        <f t="shared" ref="AM68:AM83" si="26">SUM(AJ68+AK68+AL68)</f>
        <v>0</v>
      </c>
      <c r="AN68" s="7">
        <f t="shared" ref="AN68:AN83" si="27">SUM(AI68-AM68)</f>
        <v>98</v>
      </c>
      <c r="AO68" s="24">
        <v>43647</v>
      </c>
    </row>
    <row r="69" spans="1:41">
      <c r="A69" s="8">
        <v>67</v>
      </c>
      <c r="B69" s="15" t="s">
        <v>71</v>
      </c>
      <c r="C69" s="8">
        <v>20</v>
      </c>
      <c r="D69" s="7">
        <v>102</v>
      </c>
      <c r="E69" s="12"/>
      <c r="F69" s="6"/>
      <c r="G69" s="4"/>
      <c r="H69" s="7">
        <f t="shared" si="14"/>
        <v>0</v>
      </c>
      <c r="I69" s="7">
        <f t="shared" si="15"/>
        <v>102</v>
      </c>
      <c r="J69" s="22">
        <v>0</v>
      </c>
      <c r="K69" s="12"/>
      <c r="L69" s="6"/>
      <c r="M69" s="4"/>
      <c r="N69" s="7">
        <f t="shared" si="16"/>
        <v>0</v>
      </c>
      <c r="O69" s="7">
        <f t="shared" si="17"/>
        <v>102</v>
      </c>
      <c r="P69" s="12">
        <v>10</v>
      </c>
      <c r="Q69" s="6"/>
      <c r="R69" s="4"/>
      <c r="S69" s="7">
        <f t="shared" si="18"/>
        <v>10</v>
      </c>
      <c r="T69" s="7">
        <f t="shared" si="19"/>
        <v>92</v>
      </c>
      <c r="U69" s="12">
        <v>10</v>
      </c>
      <c r="V69" s="6"/>
      <c r="W69" s="4"/>
      <c r="X69" s="7">
        <f t="shared" si="20"/>
        <v>10</v>
      </c>
      <c r="Y69" s="7">
        <f t="shared" si="21"/>
        <v>82</v>
      </c>
      <c r="Z69" s="12"/>
      <c r="AA69" s="6"/>
      <c r="AB69" s="4"/>
      <c r="AC69" s="7">
        <f t="shared" si="22"/>
        <v>0</v>
      </c>
      <c r="AD69" s="7">
        <f t="shared" si="23"/>
        <v>82</v>
      </c>
      <c r="AE69" s="12"/>
      <c r="AF69" s="6"/>
      <c r="AG69" s="4"/>
      <c r="AH69" s="7">
        <f t="shared" si="24"/>
        <v>0</v>
      </c>
      <c r="AI69" s="7">
        <f t="shared" si="25"/>
        <v>82</v>
      </c>
      <c r="AJ69" s="12"/>
      <c r="AK69" s="6"/>
      <c r="AL69" s="4"/>
      <c r="AM69" s="7">
        <f t="shared" si="26"/>
        <v>0</v>
      </c>
      <c r="AN69" s="7">
        <f t="shared" si="27"/>
        <v>82</v>
      </c>
      <c r="AO69" s="24">
        <v>42856</v>
      </c>
    </row>
    <row r="70" spans="1:41">
      <c r="A70" s="8">
        <v>68</v>
      </c>
      <c r="B70" s="15" t="s">
        <v>72</v>
      </c>
      <c r="C70" s="10">
        <v>2</v>
      </c>
      <c r="D70" s="7">
        <v>3</v>
      </c>
      <c r="E70" s="12"/>
      <c r="F70" s="6"/>
      <c r="G70" s="4"/>
      <c r="H70" s="7">
        <f t="shared" si="14"/>
        <v>0</v>
      </c>
      <c r="I70" s="7">
        <f t="shared" si="15"/>
        <v>3</v>
      </c>
      <c r="J70" s="22">
        <v>10</v>
      </c>
      <c r="K70" s="12"/>
      <c r="L70" s="6"/>
      <c r="M70" s="4"/>
      <c r="N70" s="7">
        <f t="shared" si="16"/>
        <v>0</v>
      </c>
      <c r="O70" s="7">
        <f t="shared" si="17"/>
        <v>13</v>
      </c>
      <c r="P70" s="12"/>
      <c r="Q70" s="6"/>
      <c r="R70" s="4"/>
      <c r="S70" s="7">
        <f t="shared" si="18"/>
        <v>0</v>
      </c>
      <c r="T70" s="7">
        <f t="shared" si="19"/>
        <v>13</v>
      </c>
      <c r="U70" s="12"/>
      <c r="V70" s="6"/>
      <c r="W70" s="4"/>
      <c r="X70" s="7">
        <f t="shared" si="20"/>
        <v>0</v>
      </c>
      <c r="Y70" s="7">
        <f t="shared" si="21"/>
        <v>13</v>
      </c>
      <c r="Z70" s="12"/>
      <c r="AA70" s="6"/>
      <c r="AB70" s="4"/>
      <c r="AC70" s="7">
        <f t="shared" si="22"/>
        <v>0</v>
      </c>
      <c r="AD70" s="7">
        <f t="shared" si="23"/>
        <v>13</v>
      </c>
      <c r="AE70" s="12"/>
      <c r="AF70" s="6"/>
      <c r="AG70" s="4"/>
      <c r="AH70" s="7">
        <f t="shared" si="24"/>
        <v>0</v>
      </c>
      <c r="AI70" s="7">
        <f t="shared" si="25"/>
        <v>13</v>
      </c>
      <c r="AJ70" s="12"/>
      <c r="AK70" s="6"/>
      <c r="AL70" s="4"/>
      <c r="AM70" s="7">
        <f t="shared" si="26"/>
        <v>0</v>
      </c>
      <c r="AN70" s="7">
        <f t="shared" si="27"/>
        <v>13</v>
      </c>
      <c r="AO70" s="24">
        <v>42795</v>
      </c>
    </row>
    <row r="71" spans="1:41">
      <c r="A71" s="8">
        <v>69</v>
      </c>
      <c r="B71" s="15" t="s">
        <v>73</v>
      </c>
      <c r="C71" s="8">
        <v>10</v>
      </c>
      <c r="D71" s="7">
        <v>22</v>
      </c>
      <c r="E71" s="12">
        <v>6</v>
      </c>
      <c r="F71" s="6"/>
      <c r="G71" s="4"/>
      <c r="H71" s="7">
        <f t="shared" si="14"/>
        <v>6</v>
      </c>
      <c r="I71" s="7">
        <f t="shared" si="15"/>
        <v>16</v>
      </c>
      <c r="J71" s="22">
        <v>100</v>
      </c>
      <c r="K71" s="12">
        <v>6</v>
      </c>
      <c r="L71" s="6"/>
      <c r="M71" s="4"/>
      <c r="N71" s="7">
        <f t="shared" si="16"/>
        <v>6</v>
      </c>
      <c r="O71" s="7">
        <f t="shared" si="17"/>
        <v>110</v>
      </c>
      <c r="P71" s="12"/>
      <c r="Q71" s="6"/>
      <c r="R71" s="4"/>
      <c r="S71" s="7">
        <f t="shared" si="18"/>
        <v>0</v>
      </c>
      <c r="T71" s="7">
        <f t="shared" si="19"/>
        <v>110</v>
      </c>
      <c r="U71" s="12"/>
      <c r="V71" s="6"/>
      <c r="W71" s="4"/>
      <c r="X71" s="7">
        <f t="shared" si="20"/>
        <v>0</v>
      </c>
      <c r="Y71" s="7">
        <f t="shared" si="21"/>
        <v>110</v>
      </c>
      <c r="Z71" s="12"/>
      <c r="AA71" s="6"/>
      <c r="AB71" s="4"/>
      <c r="AC71" s="7">
        <f t="shared" si="22"/>
        <v>0</v>
      </c>
      <c r="AD71" s="7">
        <f t="shared" si="23"/>
        <v>110</v>
      </c>
      <c r="AE71" s="12">
        <v>18</v>
      </c>
      <c r="AF71" s="6"/>
      <c r="AG71" s="4"/>
      <c r="AH71" s="7">
        <f t="shared" si="24"/>
        <v>18</v>
      </c>
      <c r="AI71" s="7">
        <f t="shared" si="25"/>
        <v>92</v>
      </c>
      <c r="AJ71" s="12"/>
      <c r="AK71" s="6">
        <v>6</v>
      </c>
      <c r="AL71" s="4"/>
      <c r="AM71" s="7">
        <f t="shared" si="26"/>
        <v>6</v>
      </c>
      <c r="AN71" s="7">
        <f t="shared" si="27"/>
        <v>86</v>
      </c>
      <c r="AO71" s="24">
        <v>43009</v>
      </c>
    </row>
    <row r="72" spans="1:41">
      <c r="A72" s="8">
        <v>70</v>
      </c>
      <c r="B72" s="15" t="s">
        <v>74</v>
      </c>
      <c r="C72" s="8">
        <v>20</v>
      </c>
      <c r="D72" s="7">
        <v>52</v>
      </c>
      <c r="E72" s="12"/>
      <c r="F72" s="6"/>
      <c r="G72" s="4"/>
      <c r="H72" s="7">
        <f t="shared" si="14"/>
        <v>0</v>
      </c>
      <c r="I72" s="7">
        <f t="shared" si="15"/>
        <v>52</v>
      </c>
      <c r="J72" s="22">
        <v>0</v>
      </c>
      <c r="K72" s="12"/>
      <c r="L72" s="6"/>
      <c r="M72" s="4"/>
      <c r="N72" s="7">
        <f t="shared" si="16"/>
        <v>0</v>
      </c>
      <c r="O72" s="7">
        <f t="shared" si="17"/>
        <v>52</v>
      </c>
      <c r="P72" s="12"/>
      <c r="Q72" s="6"/>
      <c r="R72" s="4"/>
      <c r="S72" s="7">
        <f t="shared" si="18"/>
        <v>0</v>
      </c>
      <c r="T72" s="7">
        <f t="shared" si="19"/>
        <v>52</v>
      </c>
      <c r="U72" s="12"/>
      <c r="V72" s="6"/>
      <c r="W72" s="4"/>
      <c r="X72" s="7">
        <f t="shared" si="20"/>
        <v>0</v>
      </c>
      <c r="Y72" s="7">
        <f t="shared" si="21"/>
        <v>52</v>
      </c>
      <c r="Z72" s="12"/>
      <c r="AA72" s="6"/>
      <c r="AB72" s="4"/>
      <c r="AC72" s="7">
        <f t="shared" si="22"/>
        <v>0</v>
      </c>
      <c r="AD72" s="7">
        <f t="shared" si="23"/>
        <v>52</v>
      </c>
      <c r="AE72" s="12"/>
      <c r="AF72" s="6"/>
      <c r="AG72" s="4"/>
      <c r="AH72" s="7">
        <f t="shared" si="24"/>
        <v>0</v>
      </c>
      <c r="AI72" s="7">
        <f t="shared" si="25"/>
        <v>52</v>
      </c>
      <c r="AJ72" s="12"/>
      <c r="AK72" s="6"/>
      <c r="AL72" s="4"/>
      <c r="AM72" s="7">
        <f t="shared" si="26"/>
        <v>0</v>
      </c>
      <c r="AN72" s="7">
        <f t="shared" si="27"/>
        <v>52</v>
      </c>
      <c r="AO72" s="24">
        <v>43770</v>
      </c>
    </row>
    <row r="73" spans="1:41">
      <c r="A73" s="8">
        <v>71</v>
      </c>
      <c r="B73" s="15" t="s">
        <v>75</v>
      </c>
      <c r="C73" s="8">
        <v>20</v>
      </c>
      <c r="D73" s="7">
        <v>70</v>
      </c>
      <c r="E73" s="12"/>
      <c r="F73" s="6"/>
      <c r="G73" s="4"/>
      <c r="H73" s="7">
        <f t="shared" si="14"/>
        <v>0</v>
      </c>
      <c r="I73" s="7">
        <f t="shared" si="15"/>
        <v>70</v>
      </c>
      <c r="J73" s="22">
        <v>0</v>
      </c>
      <c r="K73" s="12">
        <v>4</v>
      </c>
      <c r="L73" s="6">
        <v>6</v>
      </c>
      <c r="M73" s="4">
        <v>12</v>
      </c>
      <c r="N73" s="7">
        <f t="shared" si="16"/>
        <v>22</v>
      </c>
      <c r="O73" s="7">
        <f t="shared" si="17"/>
        <v>48</v>
      </c>
      <c r="P73" s="12">
        <v>6</v>
      </c>
      <c r="Q73" s="6"/>
      <c r="R73" s="4"/>
      <c r="S73" s="7">
        <f t="shared" si="18"/>
        <v>6</v>
      </c>
      <c r="T73" s="7">
        <f t="shared" si="19"/>
        <v>42</v>
      </c>
      <c r="U73" s="12">
        <v>2</v>
      </c>
      <c r="V73" s="6"/>
      <c r="W73" s="4"/>
      <c r="X73" s="7">
        <f t="shared" si="20"/>
        <v>2</v>
      </c>
      <c r="Y73" s="7">
        <f t="shared" si="21"/>
        <v>40</v>
      </c>
      <c r="Z73" s="12"/>
      <c r="AA73" s="6"/>
      <c r="AB73" s="4"/>
      <c r="AC73" s="7">
        <f t="shared" si="22"/>
        <v>0</v>
      </c>
      <c r="AD73" s="7">
        <f t="shared" si="23"/>
        <v>40</v>
      </c>
      <c r="AE73" s="12">
        <v>10</v>
      </c>
      <c r="AF73" s="6"/>
      <c r="AG73" s="4"/>
      <c r="AH73" s="7">
        <f t="shared" si="24"/>
        <v>10</v>
      </c>
      <c r="AI73" s="7">
        <f t="shared" si="25"/>
        <v>30</v>
      </c>
      <c r="AJ73" s="12"/>
      <c r="AK73" s="6"/>
      <c r="AL73" s="4"/>
      <c r="AM73" s="7">
        <f t="shared" si="26"/>
        <v>0</v>
      </c>
      <c r="AN73" s="7">
        <f t="shared" si="27"/>
        <v>30</v>
      </c>
      <c r="AO73" s="24">
        <v>43132</v>
      </c>
    </row>
    <row r="74" spans="1:41">
      <c r="A74" s="8">
        <v>72</v>
      </c>
      <c r="B74" s="15" t="s">
        <v>76</v>
      </c>
      <c r="C74" s="8">
        <v>10</v>
      </c>
      <c r="D74" s="7">
        <v>1</v>
      </c>
      <c r="E74" s="12"/>
      <c r="F74" s="6"/>
      <c r="G74" s="4"/>
      <c r="H74" s="7">
        <f t="shared" si="14"/>
        <v>0</v>
      </c>
      <c r="I74" s="7">
        <f t="shared" si="15"/>
        <v>1</v>
      </c>
      <c r="J74" s="22">
        <v>0</v>
      </c>
      <c r="K74" s="12"/>
      <c r="L74" s="6"/>
      <c r="M74" s="4"/>
      <c r="N74" s="7">
        <f t="shared" si="16"/>
        <v>0</v>
      </c>
      <c r="O74" s="7">
        <f t="shared" si="17"/>
        <v>1</v>
      </c>
      <c r="P74" s="12"/>
      <c r="Q74" s="6"/>
      <c r="R74" s="4"/>
      <c r="S74" s="7">
        <f t="shared" si="18"/>
        <v>0</v>
      </c>
      <c r="T74" s="7">
        <f t="shared" si="19"/>
        <v>1</v>
      </c>
      <c r="U74" s="12"/>
      <c r="V74" s="6"/>
      <c r="W74" s="4"/>
      <c r="X74" s="7">
        <f t="shared" si="20"/>
        <v>0</v>
      </c>
      <c r="Y74" s="7">
        <f t="shared" si="21"/>
        <v>1</v>
      </c>
      <c r="Z74" s="12"/>
      <c r="AA74" s="6"/>
      <c r="AB74" s="4"/>
      <c r="AC74" s="7">
        <f t="shared" si="22"/>
        <v>0</v>
      </c>
      <c r="AD74" s="7">
        <f t="shared" si="23"/>
        <v>1</v>
      </c>
      <c r="AE74" s="12"/>
      <c r="AF74" s="6"/>
      <c r="AG74" s="4"/>
      <c r="AH74" s="7">
        <f t="shared" si="24"/>
        <v>0</v>
      </c>
      <c r="AI74" s="7">
        <f t="shared" si="25"/>
        <v>1</v>
      </c>
      <c r="AJ74" s="12"/>
      <c r="AK74" s="6"/>
      <c r="AL74" s="4"/>
      <c r="AM74" s="7">
        <f t="shared" si="26"/>
        <v>0</v>
      </c>
      <c r="AN74" s="7">
        <f t="shared" si="27"/>
        <v>1</v>
      </c>
      <c r="AO74" s="24">
        <v>42887</v>
      </c>
    </row>
    <row r="75" spans="1:41">
      <c r="A75" s="8">
        <v>73</v>
      </c>
      <c r="B75" s="15" t="s">
        <v>77</v>
      </c>
      <c r="C75" s="10">
        <v>1</v>
      </c>
      <c r="D75" s="7">
        <v>3</v>
      </c>
      <c r="E75" s="12"/>
      <c r="F75" s="6"/>
      <c r="G75" s="4"/>
      <c r="H75" s="7">
        <f t="shared" si="14"/>
        <v>0</v>
      </c>
      <c r="I75" s="7">
        <f t="shared" si="15"/>
        <v>3</v>
      </c>
      <c r="J75" s="22">
        <v>0</v>
      </c>
      <c r="K75" s="12"/>
      <c r="L75" s="6"/>
      <c r="M75" s="4"/>
      <c r="N75" s="7">
        <f t="shared" si="16"/>
        <v>0</v>
      </c>
      <c r="O75" s="7">
        <f t="shared" si="17"/>
        <v>3</v>
      </c>
      <c r="P75" s="12"/>
      <c r="Q75" s="6"/>
      <c r="R75" s="4"/>
      <c r="S75" s="7">
        <f t="shared" si="18"/>
        <v>0</v>
      </c>
      <c r="T75" s="7">
        <f t="shared" si="19"/>
        <v>3</v>
      </c>
      <c r="U75" s="12"/>
      <c r="V75" s="6"/>
      <c r="W75" s="4"/>
      <c r="X75" s="7">
        <f t="shared" si="20"/>
        <v>0</v>
      </c>
      <c r="Y75" s="7">
        <f t="shared" si="21"/>
        <v>3</v>
      </c>
      <c r="Z75" s="12"/>
      <c r="AA75" s="6"/>
      <c r="AB75" s="4"/>
      <c r="AC75" s="7">
        <f t="shared" si="22"/>
        <v>0</v>
      </c>
      <c r="AD75" s="7">
        <f t="shared" si="23"/>
        <v>3</v>
      </c>
      <c r="AE75" s="12"/>
      <c r="AF75" s="6"/>
      <c r="AG75" s="4"/>
      <c r="AH75" s="7">
        <f t="shared" si="24"/>
        <v>0</v>
      </c>
      <c r="AI75" s="7">
        <f t="shared" si="25"/>
        <v>3</v>
      </c>
      <c r="AJ75" s="12"/>
      <c r="AK75" s="6"/>
      <c r="AL75" s="4"/>
      <c r="AM75" s="7">
        <f t="shared" si="26"/>
        <v>0</v>
      </c>
      <c r="AN75" s="7">
        <f t="shared" si="27"/>
        <v>3</v>
      </c>
      <c r="AO75" s="24">
        <v>43405</v>
      </c>
    </row>
    <row r="76" spans="1:41">
      <c r="A76" s="8">
        <v>74</v>
      </c>
      <c r="B76" s="15" t="s">
        <v>78</v>
      </c>
      <c r="C76" s="10">
        <v>1</v>
      </c>
      <c r="D76" s="7">
        <v>73</v>
      </c>
      <c r="E76" s="12"/>
      <c r="F76" s="6"/>
      <c r="G76" s="4"/>
      <c r="H76" s="7">
        <f t="shared" si="14"/>
        <v>0</v>
      </c>
      <c r="I76" s="7">
        <f t="shared" si="15"/>
        <v>73</v>
      </c>
      <c r="J76" s="22">
        <v>0</v>
      </c>
      <c r="K76" s="12"/>
      <c r="L76" s="6"/>
      <c r="M76" s="4"/>
      <c r="N76" s="7">
        <f t="shared" si="16"/>
        <v>0</v>
      </c>
      <c r="O76" s="7">
        <f t="shared" si="17"/>
        <v>73</v>
      </c>
      <c r="P76" s="12"/>
      <c r="Q76" s="6"/>
      <c r="R76" s="4"/>
      <c r="S76" s="7">
        <f t="shared" si="18"/>
        <v>0</v>
      </c>
      <c r="T76" s="7">
        <f t="shared" si="19"/>
        <v>73</v>
      </c>
      <c r="U76" s="12"/>
      <c r="V76" s="6"/>
      <c r="W76" s="4"/>
      <c r="X76" s="7">
        <f t="shared" si="20"/>
        <v>0</v>
      </c>
      <c r="Y76" s="7">
        <f t="shared" si="21"/>
        <v>73</v>
      </c>
      <c r="Z76" s="12"/>
      <c r="AA76" s="6"/>
      <c r="AB76" s="4"/>
      <c r="AC76" s="7">
        <f t="shared" si="22"/>
        <v>0</v>
      </c>
      <c r="AD76" s="7">
        <f t="shared" si="23"/>
        <v>73</v>
      </c>
      <c r="AE76" s="12"/>
      <c r="AF76" s="6"/>
      <c r="AG76" s="4"/>
      <c r="AH76" s="7">
        <f t="shared" si="24"/>
        <v>0</v>
      </c>
      <c r="AI76" s="7">
        <f t="shared" si="25"/>
        <v>73</v>
      </c>
      <c r="AJ76" s="12"/>
      <c r="AK76" s="6"/>
      <c r="AL76" s="4"/>
      <c r="AM76" s="7">
        <f t="shared" si="26"/>
        <v>0</v>
      </c>
      <c r="AN76" s="7">
        <f t="shared" si="27"/>
        <v>73</v>
      </c>
      <c r="AO76" s="24">
        <v>43405</v>
      </c>
    </row>
    <row r="77" spans="1:41">
      <c r="A77" s="8">
        <v>75</v>
      </c>
      <c r="B77" s="15" t="s">
        <v>79</v>
      </c>
      <c r="C77" s="8">
        <v>2</v>
      </c>
      <c r="D77" s="7">
        <v>6</v>
      </c>
      <c r="E77" s="12"/>
      <c r="F77" s="6"/>
      <c r="G77" s="4"/>
      <c r="H77" s="7">
        <f t="shared" si="14"/>
        <v>0</v>
      </c>
      <c r="I77" s="7">
        <f t="shared" si="15"/>
        <v>6</v>
      </c>
      <c r="J77" s="22">
        <v>5</v>
      </c>
      <c r="K77" s="12">
        <v>2</v>
      </c>
      <c r="L77" s="6">
        <v>1</v>
      </c>
      <c r="M77" s="4"/>
      <c r="N77" s="7">
        <f t="shared" si="16"/>
        <v>3</v>
      </c>
      <c r="O77" s="7">
        <f t="shared" si="17"/>
        <v>8</v>
      </c>
      <c r="P77" s="12"/>
      <c r="Q77" s="6"/>
      <c r="R77" s="4"/>
      <c r="S77" s="7">
        <f t="shared" si="18"/>
        <v>0</v>
      </c>
      <c r="T77" s="7">
        <f t="shared" si="19"/>
        <v>8</v>
      </c>
      <c r="U77" s="12"/>
      <c r="V77" s="6"/>
      <c r="W77" s="4"/>
      <c r="X77" s="7">
        <f t="shared" si="20"/>
        <v>0</v>
      </c>
      <c r="Y77" s="7">
        <f t="shared" si="21"/>
        <v>8</v>
      </c>
      <c r="Z77" s="12"/>
      <c r="AA77" s="6"/>
      <c r="AB77" s="4"/>
      <c r="AC77" s="7">
        <f t="shared" si="22"/>
        <v>0</v>
      </c>
      <c r="AD77" s="7">
        <f t="shared" si="23"/>
        <v>8</v>
      </c>
      <c r="AE77" s="12"/>
      <c r="AF77" s="6"/>
      <c r="AG77" s="4"/>
      <c r="AH77" s="7">
        <f t="shared" si="24"/>
        <v>0</v>
      </c>
      <c r="AI77" s="7">
        <f t="shared" si="25"/>
        <v>8</v>
      </c>
      <c r="AJ77" s="12"/>
      <c r="AK77" s="6"/>
      <c r="AL77" s="4"/>
      <c r="AM77" s="7">
        <f t="shared" si="26"/>
        <v>0</v>
      </c>
      <c r="AN77" s="7">
        <f t="shared" si="27"/>
        <v>8</v>
      </c>
      <c r="AO77" s="24">
        <v>43739</v>
      </c>
    </row>
    <row r="78" spans="1:41">
      <c r="A78" s="8">
        <v>76</v>
      </c>
      <c r="B78" s="15" t="s">
        <v>80</v>
      </c>
      <c r="C78" s="8">
        <v>2</v>
      </c>
      <c r="D78" s="7">
        <v>7</v>
      </c>
      <c r="E78" s="12"/>
      <c r="F78" s="6"/>
      <c r="G78" s="4"/>
      <c r="H78" s="7">
        <f t="shared" si="14"/>
        <v>0</v>
      </c>
      <c r="I78" s="7">
        <f t="shared" si="15"/>
        <v>7</v>
      </c>
      <c r="J78" s="22">
        <v>5</v>
      </c>
      <c r="K78" s="12"/>
      <c r="L78" s="6"/>
      <c r="M78" s="4"/>
      <c r="N78" s="7">
        <f t="shared" si="16"/>
        <v>0</v>
      </c>
      <c r="O78" s="7">
        <f t="shared" si="17"/>
        <v>12</v>
      </c>
      <c r="P78" s="12"/>
      <c r="Q78" s="6"/>
      <c r="R78" s="4"/>
      <c r="S78" s="7">
        <f t="shared" si="18"/>
        <v>0</v>
      </c>
      <c r="T78" s="7">
        <f t="shared" si="19"/>
        <v>12</v>
      </c>
      <c r="U78" s="12"/>
      <c r="V78" s="6"/>
      <c r="W78" s="4"/>
      <c r="X78" s="7">
        <f t="shared" si="20"/>
        <v>0</v>
      </c>
      <c r="Y78" s="7">
        <f t="shared" si="21"/>
        <v>12</v>
      </c>
      <c r="Z78" s="12"/>
      <c r="AA78" s="6"/>
      <c r="AB78" s="4"/>
      <c r="AC78" s="7">
        <f t="shared" si="22"/>
        <v>0</v>
      </c>
      <c r="AD78" s="7">
        <f t="shared" si="23"/>
        <v>12</v>
      </c>
      <c r="AE78" s="12"/>
      <c r="AF78" s="6"/>
      <c r="AG78" s="4"/>
      <c r="AH78" s="7">
        <f t="shared" si="24"/>
        <v>0</v>
      </c>
      <c r="AI78" s="7">
        <f t="shared" si="25"/>
        <v>12</v>
      </c>
      <c r="AJ78" s="12"/>
      <c r="AK78" s="6"/>
      <c r="AL78" s="4"/>
      <c r="AM78" s="7">
        <f t="shared" si="26"/>
        <v>0</v>
      </c>
      <c r="AN78" s="7">
        <f t="shared" si="27"/>
        <v>12</v>
      </c>
      <c r="AO78" s="24">
        <v>43617</v>
      </c>
    </row>
    <row r="79" spans="1:41">
      <c r="A79" s="8">
        <v>77</v>
      </c>
      <c r="B79" s="15" t="s">
        <v>81</v>
      </c>
      <c r="C79" s="8">
        <v>10</v>
      </c>
      <c r="D79" s="7">
        <v>74</v>
      </c>
      <c r="E79" s="12"/>
      <c r="F79" s="6">
        <v>6</v>
      </c>
      <c r="G79" s="4"/>
      <c r="H79" s="7">
        <f t="shared" si="14"/>
        <v>6</v>
      </c>
      <c r="I79" s="7">
        <f t="shared" si="15"/>
        <v>68</v>
      </c>
      <c r="J79" s="22">
        <v>100</v>
      </c>
      <c r="K79" s="12"/>
      <c r="L79" s="6"/>
      <c r="M79" s="4"/>
      <c r="N79" s="7">
        <f t="shared" si="16"/>
        <v>0</v>
      </c>
      <c r="O79" s="7">
        <f t="shared" si="17"/>
        <v>168</v>
      </c>
      <c r="P79" s="12"/>
      <c r="Q79" s="6"/>
      <c r="R79" s="4"/>
      <c r="S79" s="7">
        <f t="shared" si="18"/>
        <v>0</v>
      </c>
      <c r="T79" s="7">
        <f t="shared" si="19"/>
        <v>168</v>
      </c>
      <c r="U79" s="12">
        <v>6</v>
      </c>
      <c r="V79" s="6"/>
      <c r="W79" s="4"/>
      <c r="X79" s="7">
        <f t="shared" si="20"/>
        <v>6</v>
      </c>
      <c r="Y79" s="7">
        <f t="shared" si="21"/>
        <v>162</v>
      </c>
      <c r="Z79" s="12"/>
      <c r="AA79" s="6"/>
      <c r="AB79" s="4"/>
      <c r="AC79" s="7">
        <f t="shared" si="22"/>
        <v>0</v>
      </c>
      <c r="AD79" s="7">
        <f t="shared" si="23"/>
        <v>162</v>
      </c>
      <c r="AE79" s="12"/>
      <c r="AF79" s="6"/>
      <c r="AG79" s="4"/>
      <c r="AH79" s="7">
        <f t="shared" si="24"/>
        <v>0</v>
      </c>
      <c r="AI79" s="7">
        <f t="shared" si="25"/>
        <v>162</v>
      </c>
      <c r="AJ79" s="12">
        <v>6</v>
      </c>
      <c r="AK79" s="6"/>
      <c r="AL79" s="4">
        <v>6</v>
      </c>
      <c r="AM79" s="7">
        <f t="shared" si="26"/>
        <v>12</v>
      </c>
      <c r="AN79" s="7">
        <f t="shared" si="27"/>
        <v>150</v>
      </c>
      <c r="AO79" s="24">
        <v>42917</v>
      </c>
    </row>
    <row r="80" spans="1:41">
      <c r="A80" s="8">
        <v>78</v>
      </c>
      <c r="B80" s="15" t="s">
        <v>82</v>
      </c>
      <c r="C80" s="8">
        <v>10</v>
      </c>
      <c r="D80" s="7">
        <v>100</v>
      </c>
      <c r="E80" s="12"/>
      <c r="F80" s="6"/>
      <c r="G80" s="4"/>
      <c r="H80" s="7">
        <f t="shared" si="14"/>
        <v>0</v>
      </c>
      <c r="I80" s="7">
        <f t="shared" si="15"/>
        <v>100</v>
      </c>
      <c r="J80" s="22">
        <v>0</v>
      </c>
      <c r="K80" s="12"/>
      <c r="L80" s="6"/>
      <c r="M80" s="4"/>
      <c r="N80" s="7">
        <f t="shared" si="16"/>
        <v>0</v>
      </c>
      <c r="O80" s="7">
        <f t="shared" si="17"/>
        <v>100</v>
      </c>
      <c r="P80" s="12"/>
      <c r="Q80" s="6"/>
      <c r="R80" s="4"/>
      <c r="S80" s="7">
        <f t="shared" si="18"/>
        <v>0</v>
      </c>
      <c r="T80" s="7">
        <f t="shared" si="19"/>
        <v>100</v>
      </c>
      <c r="U80" s="12"/>
      <c r="V80" s="6"/>
      <c r="W80" s="4"/>
      <c r="X80" s="7">
        <f t="shared" si="20"/>
        <v>0</v>
      </c>
      <c r="Y80" s="7">
        <f t="shared" si="21"/>
        <v>100</v>
      </c>
      <c r="Z80" s="12"/>
      <c r="AA80" s="6"/>
      <c r="AB80" s="4"/>
      <c r="AC80" s="7">
        <f t="shared" si="22"/>
        <v>0</v>
      </c>
      <c r="AD80" s="7">
        <f t="shared" si="23"/>
        <v>100</v>
      </c>
      <c r="AE80" s="12"/>
      <c r="AF80" s="6"/>
      <c r="AG80" s="4"/>
      <c r="AH80" s="7">
        <f t="shared" si="24"/>
        <v>0</v>
      </c>
      <c r="AI80" s="7">
        <f t="shared" si="25"/>
        <v>100</v>
      </c>
      <c r="AJ80" s="12"/>
      <c r="AK80" s="6"/>
      <c r="AL80" s="4"/>
      <c r="AM80" s="7">
        <f t="shared" si="26"/>
        <v>0</v>
      </c>
      <c r="AN80" s="7">
        <f t="shared" si="27"/>
        <v>100</v>
      </c>
      <c r="AO80" s="24">
        <v>43617</v>
      </c>
    </row>
    <row r="81" spans="1:41">
      <c r="A81" s="8">
        <v>79</v>
      </c>
      <c r="B81" s="10" t="s">
        <v>83</v>
      </c>
      <c r="C81" s="8">
        <v>20</v>
      </c>
      <c r="D81" s="7">
        <v>4</v>
      </c>
      <c r="E81" s="12"/>
      <c r="F81" s="6"/>
      <c r="G81" s="4"/>
      <c r="H81" s="7">
        <f t="shared" si="14"/>
        <v>0</v>
      </c>
      <c r="I81" s="7">
        <f t="shared" si="15"/>
        <v>4</v>
      </c>
      <c r="J81" s="22">
        <v>0</v>
      </c>
      <c r="K81" s="12"/>
      <c r="L81" s="6"/>
      <c r="M81" s="4"/>
      <c r="N81" s="7">
        <f t="shared" si="16"/>
        <v>0</v>
      </c>
      <c r="O81" s="7">
        <f t="shared" si="17"/>
        <v>4</v>
      </c>
      <c r="P81" s="12"/>
      <c r="Q81" s="6"/>
      <c r="R81" s="4"/>
      <c r="S81" s="7">
        <f t="shared" si="18"/>
        <v>0</v>
      </c>
      <c r="T81" s="7">
        <f t="shared" si="19"/>
        <v>4</v>
      </c>
      <c r="U81" s="12"/>
      <c r="V81" s="6"/>
      <c r="W81" s="4"/>
      <c r="X81" s="7">
        <f t="shared" si="20"/>
        <v>0</v>
      </c>
      <c r="Y81" s="7">
        <f t="shared" si="21"/>
        <v>4</v>
      </c>
      <c r="Z81" s="12"/>
      <c r="AA81" s="6"/>
      <c r="AB81" s="4"/>
      <c r="AC81" s="7">
        <f t="shared" si="22"/>
        <v>0</v>
      </c>
      <c r="AD81" s="7">
        <f t="shared" si="23"/>
        <v>4</v>
      </c>
      <c r="AE81" s="12"/>
      <c r="AF81" s="6"/>
      <c r="AG81" s="4"/>
      <c r="AH81" s="7">
        <f t="shared" si="24"/>
        <v>0</v>
      </c>
      <c r="AI81" s="7">
        <f t="shared" si="25"/>
        <v>4</v>
      </c>
      <c r="AJ81" s="12"/>
      <c r="AK81" s="6"/>
      <c r="AL81" s="4"/>
      <c r="AM81" s="7">
        <f t="shared" si="26"/>
        <v>0</v>
      </c>
      <c r="AN81" s="7">
        <f t="shared" si="27"/>
        <v>4</v>
      </c>
      <c r="AO81" s="24">
        <v>42948</v>
      </c>
    </row>
    <row r="82" spans="1:41">
      <c r="A82" s="8">
        <v>80</v>
      </c>
      <c r="B82" s="10" t="s">
        <v>84</v>
      </c>
      <c r="C82" s="8">
        <v>1</v>
      </c>
      <c r="D82" s="7">
        <v>133</v>
      </c>
      <c r="E82" s="12"/>
      <c r="F82" s="6">
        <v>6</v>
      </c>
      <c r="G82" s="4"/>
      <c r="H82" s="7">
        <f t="shared" si="14"/>
        <v>6</v>
      </c>
      <c r="I82" s="7">
        <f t="shared" si="15"/>
        <v>127</v>
      </c>
      <c r="J82" s="22">
        <v>0</v>
      </c>
      <c r="K82" s="12"/>
      <c r="L82" s="6"/>
      <c r="M82" s="4">
        <v>4</v>
      </c>
      <c r="N82" s="7">
        <f t="shared" si="16"/>
        <v>4</v>
      </c>
      <c r="O82" s="7">
        <f t="shared" si="17"/>
        <v>123</v>
      </c>
      <c r="P82" s="12"/>
      <c r="Q82" s="6"/>
      <c r="R82" s="4"/>
      <c r="S82" s="7">
        <f t="shared" si="18"/>
        <v>0</v>
      </c>
      <c r="T82" s="7">
        <f t="shared" si="19"/>
        <v>123</v>
      </c>
      <c r="U82" s="12"/>
      <c r="V82" s="6"/>
      <c r="W82" s="4"/>
      <c r="X82" s="7">
        <f t="shared" si="20"/>
        <v>0</v>
      </c>
      <c r="Y82" s="7">
        <f t="shared" si="21"/>
        <v>123</v>
      </c>
      <c r="Z82" s="12"/>
      <c r="AA82" s="6"/>
      <c r="AB82" s="4"/>
      <c r="AC82" s="7">
        <f t="shared" si="22"/>
        <v>0</v>
      </c>
      <c r="AD82" s="7">
        <f t="shared" si="23"/>
        <v>123</v>
      </c>
      <c r="AE82" s="12"/>
      <c r="AF82" s="6"/>
      <c r="AG82" s="4"/>
      <c r="AH82" s="7">
        <f t="shared" si="24"/>
        <v>0</v>
      </c>
      <c r="AI82" s="7">
        <f t="shared" si="25"/>
        <v>123</v>
      </c>
      <c r="AJ82" s="12"/>
      <c r="AK82" s="6"/>
      <c r="AL82" s="4"/>
      <c r="AM82" s="7">
        <f t="shared" si="26"/>
        <v>0</v>
      </c>
      <c r="AN82" s="7">
        <f t="shared" si="27"/>
        <v>123</v>
      </c>
      <c r="AO82" s="24">
        <v>43862</v>
      </c>
    </row>
    <row r="83" spans="1:41">
      <c r="A83" s="8">
        <v>81</v>
      </c>
      <c r="B83" s="10" t="s">
        <v>94</v>
      </c>
      <c r="C83" s="8">
        <v>20</v>
      </c>
      <c r="D83" s="7">
        <v>104</v>
      </c>
      <c r="E83" s="12"/>
      <c r="F83" s="6"/>
      <c r="G83" s="4"/>
      <c r="H83" s="7">
        <f t="shared" si="14"/>
        <v>0</v>
      </c>
      <c r="I83" s="7">
        <f t="shared" si="15"/>
        <v>104</v>
      </c>
      <c r="J83" s="22">
        <v>0</v>
      </c>
      <c r="K83" s="12"/>
      <c r="L83" s="6"/>
      <c r="M83" s="4"/>
      <c r="N83" s="7">
        <f t="shared" si="16"/>
        <v>0</v>
      </c>
      <c r="O83" s="7">
        <f t="shared" si="17"/>
        <v>104</v>
      </c>
      <c r="P83" s="12"/>
      <c r="Q83" s="6"/>
      <c r="R83" s="4"/>
      <c r="S83" s="7">
        <f t="shared" si="18"/>
        <v>0</v>
      </c>
      <c r="T83" s="7">
        <f t="shared" si="19"/>
        <v>104</v>
      </c>
      <c r="U83" s="12"/>
      <c r="V83" s="6"/>
      <c r="W83" s="4"/>
      <c r="X83" s="7">
        <f t="shared" si="20"/>
        <v>0</v>
      </c>
      <c r="Y83" s="7">
        <f t="shared" si="21"/>
        <v>104</v>
      </c>
      <c r="Z83" s="12"/>
      <c r="AA83" s="6"/>
      <c r="AB83" s="4"/>
      <c r="AC83" s="7">
        <f t="shared" si="22"/>
        <v>0</v>
      </c>
      <c r="AD83" s="7">
        <f t="shared" si="23"/>
        <v>104</v>
      </c>
      <c r="AE83" s="12"/>
      <c r="AF83" s="6"/>
      <c r="AG83" s="4"/>
      <c r="AH83" s="7">
        <f t="shared" si="24"/>
        <v>0</v>
      </c>
      <c r="AI83" s="7">
        <f t="shared" si="25"/>
        <v>104</v>
      </c>
      <c r="AJ83" s="12"/>
      <c r="AK83" s="6"/>
      <c r="AL83" s="4"/>
      <c r="AM83" s="7">
        <f t="shared" si="26"/>
        <v>0</v>
      </c>
      <c r="AN83" s="7">
        <f t="shared" si="27"/>
        <v>104</v>
      </c>
      <c r="AO83" s="24">
        <v>42795</v>
      </c>
    </row>
    <row r="84" spans="1:41">
      <c r="A84" s="8">
        <v>82</v>
      </c>
      <c r="B84" s="10" t="s">
        <v>95</v>
      </c>
      <c r="C84" s="19">
        <v>1</v>
      </c>
      <c r="D84" s="7">
        <v>2</v>
      </c>
      <c r="E84" s="12"/>
      <c r="F84" s="6"/>
      <c r="G84" s="4"/>
      <c r="H84" s="7">
        <f t="shared" ref="H84:H93" si="28">SUM(E84+F84+G84)</f>
        <v>0</v>
      </c>
      <c r="I84" s="7">
        <f t="shared" ref="I84:I93" si="29">SUM(D84-H84)</f>
        <v>2</v>
      </c>
      <c r="J84" s="22">
        <v>0</v>
      </c>
      <c r="K84" s="12"/>
      <c r="L84" s="6"/>
      <c r="M84" s="4"/>
      <c r="N84" s="7">
        <f t="shared" ref="N84:N94" si="30">SUM(K84+L84+M84)</f>
        <v>0</v>
      </c>
      <c r="O84" s="7">
        <f t="shared" si="17"/>
        <v>2</v>
      </c>
      <c r="P84" s="12"/>
      <c r="Q84" s="6"/>
      <c r="R84" s="4"/>
      <c r="S84" s="7">
        <f t="shared" ref="S84:S94" si="31">SUM(P84+Q84+R84)</f>
        <v>0</v>
      </c>
      <c r="T84" s="7">
        <f t="shared" ref="T84:T94" si="32">SUM(O84-S84)</f>
        <v>2</v>
      </c>
      <c r="U84" s="12"/>
      <c r="V84" s="6"/>
      <c r="W84" s="4"/>
      <c r="X84" s="7">
        <f t="shared" ref="X84:X94" si="33">SUM(U84+V84+W84)</f>
        <v>0</v>
      </c>
      <c r="Y84" s="7">
        <f t="shared" ref="Y84:Y94" si="34">SUM(T84-X84)</f>
        <v>2</v>
      </c>
      <c r="Z84" s="12"/>
      <c r="AA84" s="6"/>
      <c r="AB84" s="4"/>
      <c r="AC84" s="7">
        <f t="shared" ref="AC84:AC93" si="35">SUM(Z84+AA84+AB84)</f>
        <v>0</v>
      </c>
      <c r="AD84" s="7">
        <f t="shared" ref="AD84:AD93" si="36">SUM(Y84-AC84)</f>
        <v>2</v>
      </c>
      <c r="AE84" s="12"/>
      <c r="AF84" s="6"/>
      <c r="AG84" s="4"/>
      <c r="AH84" s="7">
        <f t="shared" ref="AH84:AH93" si="37">SUM(AE84+AF84+AG84)</f>
        <v>0</v>
      </c>
      <c r="AI84" s="7">
        <f t="shared" ref="AI84:AI93" si="38">SUM(AD84-AH84)</f>
        <v>2</v>
      </c>
      <c r="AJ84" s="12"/>
      <c r="AK84" s="6"/>
      <c r="AL84" s="4"/>
      <c r="AM84" s="7">
        <f t="shared" ref="AM84:AM93" si="39">SUM(AJ84+AK84+AL84)</f>
        <v>0</v>
      </c>
      <c r="AN84" s="7">
        <f t="shared" ref="AN84:AN93" si="40">SUM(AI84-AM84)</f>
        <v>2</v>
      </c>
      <c r="AO84" s="24">
        <v>42917</v>
      </c>
    </row>
    <row r="85" spans="1:41">
      <c r="A85" s="8">
        <v>83</v>
      </c>
      <c r="B85" s="10" t="s">
        <v>96</v>
      </c>
      <c r="C85" s="19">
        <v>2</v>
      </c>
      <c r="D85" s="7">
        <v>3</v>
      </c>
      <c r="E85" s="12"/>
      <c r="F85" s="6"/>
      <c r="G85" s="4"/>
      <c r="H85" s="7">
        <f t="shared" si="28"/>
        <v>0</v>
      </c>
      <c r="I85" s="7">
        <f t="shared" si="29"/>
        <v>3</v>
      </c>
      <c r="J85" s="22">
        <v>50</v>
      </c>
      <c r="K85" s="12"/>
      <c r="L85" s="6"/>
      <c r="M85" s="4"/>
      <c r="N85" s="7">
        <f t="shared" si="30"/>
        <v>0</v>
      </c>
      <c r="O85" s="7">
        <f t="shared" si="17"/>
        <v>53</v>
      </c>
      <c r="P85" s="12"/>
      <c r="Q85" s="6"/>
      <c r="R85" s="4"/>
      <c r="S85" s="7">
        <f t="shared" si="31"/>
        <v>0</v>
      </c>
      <c r="T85" s="7">
        <f t="shared" si="32"/>
        <v>53</v>
      </c>
      <c r="U85" s="12"/>
      <c r="V85" s="6"/>
      <c r="W85" s="4"/>
      <c r="X85" s="7">
        <f t="shared" si="33"/>
        <v>0</v>
      </c>
      <c r="Y85" s="7">
        <f t="shared" si="34"/>
        <v>53</v>
      </c>
      <c r="Z85" s="12"/>
      <c r="AA85" s="6"/>
      <c r="AB85" s="4"/>
      <c r="AC85" s="7">
        <f t="shared" si="35"/>
        <v>0</v>
      </c>
      <c r="AD85" s="7">
        <f t="shared" si="36"/>
        <v>53</v>
      </c>
      <c r="AE85" s="12"/>
      <c r="AF85" s="6"/>
      <c r="AG85" s="4"/>
      <c r="AH85" s="7">
        <f t="shared" si="37"/>
        <v>0</v>
      </c>
      <c r="AI85" s="7">
        <f t="shared" si="38"/>
        <v>53</v>
      </c>
      <c r="AJ85" s="12"/>
      <c r="AK85" s="6"/>
      <c r="AL85" s="4"/>
      <c r="AM85" s="7">
        <f t="shared" si="39"/>
        <v>0</v>
      </c>
      <c r="AN85" s="7">
        <f t="shared" si="40"/>
        <v>53</v>
      </c>
      <c r="AO85" s="27"/>
    </row>
    <row r="86" spans="1:41">
      <c r="A86" s="8">
        <v>84</v>
      </c>
      <c r="B86" s="7" t="s">
        <v>97</v>
      </c>
      <c r="C86" s="19">
        <v>1</v>
      </c>
      <c r="D86" s="7">
        <v>12</v>
      </c>
      <c r="E86" s="12"/>
      <c r="F86" s="6"/>
      <c r="G86" s="4"/>
      <c r="H86" s="7">
        <f t="shared" si="28"/>
        <v>0</v>
      </c>
      <c r="I86" s="7">
        <f t="shared" si="29"/>
        <v>12</v>
      </c>
      <c r="J86" s="22">
        <v>0</v>
      </c>
      <c r="K86" s="12"/>
      <c r="L86" s="6"/>
      <c r="M86" s="4"/>
      <c r="N86" s="7">
        <f t="shared" si="30"/>
        <v>0</v>
      </c>
      <c r="O86" s="7">
        <f t="shared" si="17"/>
        <v>12</v>
      </c>
      <c r="P86" s="12"/>
      <c r="Q86" s="6"/>
      <c r="R86" s="4"/>
      <c r="S86" s="7">
        <f t="shared" si="31"/>
        <v>0</v>
      </c>
      <c r="T86" s="7">
        <f t="shared" si="32"/>
        <v>12</v>
      </c>
      <c r="U86" s="12"/>
      <c r="V86" s="6"/>
      <c r="W86" s="4"/>
      <c r="X86" s="7">
        <f t="shared" si="33"/>
        <v>0</v>
      </c>
      <c r="Y86" s="7">
        <f t="shared" si="34"/>
        <v>12</v>
      </c>
      <c r="Z86" s="12"/>
      <c r="AA86" s="6"/>
      <c r="AB86" s="4"/>
      <c r="AC86" s="7">
        <f t="shared" si="35"/>
        <v>0</v>
      </c>
      <c r="AD86" s="7">
        <f t="shared" si="36"/>
        <v>12</v>
      </c>
      <c r="AE86" s="12"/>
      <c r="AF86" s="6"/>
      <c r="AG86" s="4"/>
      <c r="AH86" s="7">
        <f t="shared" si="37"/>
        <v>0</v>
      </c>
      <c r="AI86" s="7">
        <f t="shared" si="38"/>
        <v>12</v>
      </c>
      <c r="AJ86" s="12"/>
      <c r="AK86" s="6"/>
      <c r="AL86" s="4"/>
      <c r="AM86" s="7">
        <f t="shared" si="39"/>
        <v>0</v>
      </c>
      <c r="AN86" s="7">
        <f t="shared" si="40"/>
        <v>12</v>
      </c>
      <c r="AO86" s="27"/>
    </row>
    <row r="87" spans="1:41">
      <c r="A87" s="8">
        <v>85</v>
      </c>
      <c r="B87" s="7" t="s">
        <v>98</v>
      </c>
      <c r="C87" s="19">
        <v>10</v>
      </c>
      <c r="D87" s="7">
        <v>168</v>
      </c>
      <c r="E87" s="12"/>
      <c r="F87" s="6"/>
      <c r="G87" s="4"/>
      <c r="H87" s="7">
        <f t="shared" si="28"/>
        <v>0</v>
      </c>
      <c r="I87" s="7">
        <f t="shared" si="29"/>
        <v>168</v>
      </c>
      <c r="J87" s="22">
        <v>0</v>
      </c>
      <c r="K87" s="12">
        <v>1</v>
      </c>
      <c r="L87" s="6"/>
      <c r="M87" s="4"/>
      <c r="N87" s="7">
        <f t="shared" si="30"/>
        <v>1</v>
      </c>
      <c r="O87" s="7">
        <f t="shared" si="17"/>
        <v>167</v>
      </c>
      <c r="P87" s="12"/>
      <c r="Q87" s="6"/>
      <c r="R87" s="4"/>
      <c r="S87" s="7">
        <f t="shared" si="31"/>
        <v>0</v>
      </c>
      <c r="T87" s="7">
        <f t="shared" si="32"/>
        <v>167</v>
      </c>
      <c r="U87" s="12"/>
      <c r="V87" s="6"/>
      <c r="W87" s="4"/>
      <c r="X87" s="7">
        <f t="shared" si="33"/>
        <v>0</v>
      </c>
      <c r="Y87" s="7">
        <f t="shared" si="34"/>
        <v>167</v>
      </c>
      <c r="Z87" s="12"/>
      <c r="AA87" s="6"/>
      <c r="AB87" s="4"/>
      <c r="AC87" s="7">
        <f t="shared" si="35"/>
        <v>0</v>
      </c>
      <c r="AD87" s="7">
        <f t="shared" si="36"/>
        <v>167</v>
      </c>
      <c r="AE87" s="12">
        <v>20</v>
      </c>
      <c r="AF87" s="6"/>
      <c r="AG87" s="4"/>
      <c r="AH87" s="7">
        <f t="shared" si="37"/>
        <v>20</v>
      </c>
      <c r="AI87" s="7">
        <f t="shared" si="38"/>
        <v>147</v>
      </c>
      <c r="AJ87" s="12"/>
      <c r="AK87" s="6"/>
      <c r="AL87" s="4"/>
      <c r="AM87" s="7">
        <f t="shared" si="39"/>
        <v>0</v>
      </c>
      <c r="AN87" s="7">
        <f t="shared" si="40"/>
        <v>147</v>
      </c>
      <c r="AO87" s="25"/>
    </row>
    <row r="88" spans="1:41">
      <c r="A88" s="8">
        <v>86</v>
      </c>
      <c r="B88" s="10" t="s">
        <v>99</v>
      </c>
      <c r="C88" s="19">
        <v>5</v>
      </c>
      <c r="D88" s="7">
        <v>77</v>
      </c>
      <c r="E88" s="12"/>
      <c r="F88" s="6"/>
      <c r="G88" s="4"/>
      <c r="H88" s="7">
        <f t="shared" si="28"/>
        <v>0</v>
      </c>
      <c r="I88" s="7">
        <f t="shared" si="29"/>
        <v>77</v>
      </c>
      <c r="J88" s="22">
        <v>0</v>
      </c>
      <c r="K88" s="12">
        <v>5</v>
      </c>
      <c r="L88" s="6"/>
      <c r="M88" s="4"/>
      <c r="N88" s="7">
        <f t="shared" si="30"/>
        <v>5</v>
      </c>
      <c r="O88" s="7">
        <f t="shared" si="17"/>
        <v>72</v>
      </c>
      <c r="P88" s="12"/>
      <c r="Q88" s="6"/>
      <c r="R88" s="4"/>
      <c r="S88" s="7">
        <f t="shared" si="31"/>
        <v>0</v>
      </c>
      <c r="T88" s="7">
        <f t="shared" si="32"/>
        <v>72</v>
      </c>
      <c r="U88" s="12"/>
      <c r="V88" s="6"/>
      <c r="W88" s="4"/>
      <c r="X88" s="7">
        <f t="shared" si="33"/>
        <v>0</v>
      </c>
      <c r="Y88" s="7">
        <f t="shared" si="34"/>
        <v>72</v>
      </c>
      <c r="Z88" s="12"/>
      <c r="AA88" s="6"/>
      <c r="AB88" s="4"/>
      <c r="AC88" s="7">
        <f t="shared" si="35"/>
        <v>0</v>
      </c>
      <c r="AD88" s="7">
        <f t="shared" si="36"/>
        <v>72</v>
      </c>
      <c r="AE88" s="12"/>
      <c r="AF88" s="6"/>
      <c r="AG88" s="4"/>
      <c r="AH88" s="7">
        <f t="shared" si="37"/>
        <v>0</v>
      </c>
      <c r="AI88" s="7">
        <f t="shared" si="38"/>
        <v>72</v>
      </c>
      <c r="AJ88" s="12"/>
      <c r="AK88" s="6"/>
      <c r="AL88" s="4"/>
      <c r="AM88" s="7">
        <f t="shared" si="39"/>
        <v>0</v>
      </c>
      <c r="AN88" s="7">
        <f t="shared" si="40"/>
        <v>72</v>
      </c>
      <c r="AO88" s="24">
        <v>43678</v>
      </c>
    </row>
    <row r="89" spans="1:41">
      <c r="A89" s="8">
        <v>87</v>
      </c>
      <c r="B89" s="10" t="s">
        <v>100</v>
      </c>
      <c r="C89" s="19">
        <v>1</v>
      </c>
      <c r="D89" s="7">
        <v>5</v>
      </c>
      <c r="E89" s="12"/>
      <c r="F89" s="6"/>
      <c r="G89" s="4"/>
      <c r="H89" s="7">
        <f t="shared" si="28"/>
        <v>0</v>
      </c>
      <c r="I89" s="7">
        <f t="shared" si="29"/>
        <v>5</v>
      </c>
      <c r="J89" s="22">
        <v>0</v>
      </c>
      <c r="K89" s="12"/>
      <c r="L89" s="6"/>
      <c r="M89" s="4"/>
      <c r="N89" s="7">
        <f t="shared" si="30"/>
        <v>0</v>
      </c>
      <c r="O89" s="7">
        <f t="shared" si="17"/>
        <v>5</v>
      </c>
      <c r="P89" s="12"/>
      <c r="Q89" s="6"/>
      <c r="R89" s="4"/>
      <c r="S89" s="7">
        <f t="shared" si="31"/>
        <v>0</v>
      </c>
      <c r="T89" s="7">
        <f t="shared" si="32"/>
        <v>5</v>
      </c>
      <c r="U89" s="12"/>
      <c r="V89" s="6"/>
      <c r="W89" s="4"/>
      <c r="X89" s="7">
        <f t="shared" si="33"/>
        <v>0</v>
      </c>
      <c r="Y89" s="7">
        <f t="shared" si="34"/>
        <v>5</v>
      </c>
      <c r="Z89" s="12"/>
      <c r="AA89" s="6"/>
      <c r="AB89" s="4"/>
      <c r="AC89" s="7">
        <f t="shared" si="35"/>
        <v>0</v>
      </c>
      <c r="AD89" s="7">
        <f t="shared" si="36"/>
        <v>5</v>
      </c>
      <c r="AE89" s="12"/>
      <c r="AF89" s="6"/>
      <c r="AG89" s="4"/>
      <c r="AH89" s="7">
        <f t="shared" si="37"/>
        <v>0</v>
      </c>
      <c r="AI89" s="7">
        <f t="shared" si="38"/>
        <v>5</v>
      </c>
      <c r="AJ89" s="12"/>
      <c r="AK89" s="6"/>
      <c r="AL89" s="4"/>
      <c r="AM89" s="7">
        <f t="shared" si="39"/>
        <v>0</v>
      </c>
      <c r="AN89" s="7">
        <f t="shared" si="40"/>
        <v>5</v>
      </c>
      <c r="AO89" s="24">
        <v>44105</v>
      </c>
    </row>
    <row r="90" spans="1:41">
      <c r="A90" s="8">
        <v>88</v>
      </c>
      <c r="B90" s="10" t="s">
        <v>101</v>
      </c>
      <c r="C90" s="19">
        <v>1</v>
      </c>
      <c r="D90" s="7">
        <v>3</v>
      </c>
      <c r="E90" s="12"/>
      <c r="F90" s="6"/>
      <c r="G90" s="4"/>
      <c r="H90" s="7">
        <f t="shared" si="28"/>
        <v>0</v>
      </c>
      <c r="I90" s="7">
        <f t="shared" si="29"/>
        <v>3</v>
      </c>
      <c r="J90" s="22">
        <v>0</v>
      </c>
      <c r="K90" s="12"/>
      <c r="L90" s="6"/>
      <c r="M90" s="4"/>
      <c r="N90" s="7">
        <f t="shared" si="30"/>
        <v>0</v>
      </c>
      <c r="O90" s="7">
        <f t="shared" si="17"/>
        <v>3</v>
      </c>
      <c r="P90" s="12"/>
      <c r="Q90" s="6"/>
      <c r="R90" s="4"/>
      <c r="S90" s="7">
        <f t="shared" si="31"/>
        <v>0</v>
      </c>
      <c r="T90" s="7">
        <f t="shared" si="32"/>
        <v>3</v>
      </c>
      <c r="U90" s="12"/>
      <c r="V90" s="6"/>
      <c r="W90" s="4"/>
      <c r="X90" s="7">
        <f t="shared" si="33"/>
        <v>0</v>
      </c>
      <c r="Y90" s="7">
        <f t="shared" si="34"/>
        <v>3</v>
      </c>
      <c r="Z90" s="12"/>
      <c r="AA90" s="6"/>
      <c r="AB90" s="4"/>
      <c r="AC90" s="7">
        <f t="shared" si="35"/>
        <v>0</v>
      </c>
      <c r="AD90" s="7">
        <f t="shared" si="36"/>
        <v>3</v>
      </c>
      <c r="AE90" s="12"/>
      <c r="AF90" s="6"/>
      <c r="AG90" s="4"/>
      <c r="AH90" s="7">
        <f t="shared" si="37"/>
        <v>0</v>
      </c>
      <c r="AI90" s="7">
        <f t="shared" si="38"/>
        <v>3</v>
      </c>
      <c r="AJ90" s="12"/>
      <c r="AK90" s="6"/>
      <c r="AL90" s="4"/>
      <c r="AM90" s="7">
        <f t="shared" si="39"/>
        <v>0</v>
      </c>
      <c r="AN90" s="7">
        <f t="shared" si="40"/>
        <v>3</v>
      </c>
      <c r="AO90" s="24">
        <v>44409</v>
      </c>
    </row>
    <row r="91" spans="1:41">
      <c r="A91" s="8">
        <v>89</v>
      </c>
      <c r="B91" s="10" t="s">
        <v>102</v>
      </c>
      <c r="C91" s="7">
        <v>1</v>
      </c>
      <c r="D91" s="7">
        <v>2</v>
      </c>
      <c r="E91" s="12"/>
      <c r="F91" s="6"/>
      <c r="G91" s="4"/>
      <c r="H91" s="7">
        <f t="shared" si="28"/>
        <v>0</v>
      </c>
      <c r="I91" s="7">
        <f t="shared" si="29"/>
        <v>2</v>
      </c>
      <c r="J91" s="22">
        <v>0</v>
      </c>
      <c r="K91" s="12"/>
      <c r="L91" s="6"/>
      <c r="M91" s="4"/>
      <c r="N91" s="7">
        <f t="shared" si="30"/>
        <v>0</v>
      </c>
      <c r="O91" s="7">
        <f t="shared" si="17"/>
        <v>2</v>
      </c>
      <c r="P91" s="12"/>
      <c r="Q91" s="6"/>
      <c r="R91" s="4"/>
      <c r="S91" s="7">
        <f t="shared" si="31"/>
        <v>0</v>
      </c>
      <c r="T91" s="7">
        <f t="shared" si="32"/>
        <v>2</v>
      </c>
      <c r="U91" s="12"/>
      <c r="V91" s="6"/>
      <c r="W91" s="4"/>
      <c r="X91" s="7">
        <f t="shared" si="33"/>
        <v>0</v>
      </c>
      <c r="Y91" s="7">
        <f t="shared" si="34"/>
        <v>2</v>
      </c>
      <c r="Z91" s="12"/>
      <c r="AA91" s="6"/>
      <c r="AB91" s="4"/>
      <c r="AC91" s="7">
        <f t="shared" si="35"/>
        <v>0</v>
      </c>
      <c r="AD91" s="7">
        <f t="shared" si="36"/>
        <v>2</v>
      </c>
      <c r="AE91" s="12"/>
      <c r="AF91" s="6"/>
      <c r="AG91" s="4"/>
      <c r="AH91" s="7">
        <f t="shared" si="37"/>
        <v>0</v>
      </c>
      <c r="AI91" s="7">
        <f t="shared" si="38"/>
        <v>2</v>
      </c>
      <c r="AJ91" s="12"/>
      <c r="AK91" s="6"/>
      <c r="AL91" s="4"/>
      <c r="AM91" s="7">
        <f t="shared" si="39"/>
        <v>0</v>
      </c>
      <c r="AN91" s="7">
        <f t="shared" si="40"/>
        <v>2</v>
      </c>
      <c r="AO91" s="24">
        <v>43709</v>
      </c>
    </row>
    <row r="92" spans="1:41">
      <c r="A92" s="8">
        <v>90</v>
      </c>
      <c r="B92" s="10" t="s">
        <v>103</v>
      </c>
      <c r="C92" s="7">
        <v>1</v>
      </c>
      <c r="D92" s="7">
        <v>1</v>
      </c>
      <c r="E92" s="12"/>
      <c r="F92" s="6"/>
      <c r="G92" s="4"/>
      <c r="H92" s="7">
        <f t="shared" si="28"/>
        <v>0</v>
      </c>
      <c r="I92" s="7">
        <f t="shared" si="29"/>
        <v>1</v>
      </c>
      <c r="J92" s="22">
        <v>0</v>
      </c>
      <c r="K92" s="12"/>
      <c r="L92" s="6"/>
      <c r="M92" s="4"/>
      <c r="N92" s="7">
        <f t="shared" si="30"/>
        <v>0</v>
      </c>
      <c r="O92" s="7">
        <f t="shared" si="17"/>
        <v>1</v>
      </c>
      <c r="P92" s="12"/>
      <c r="Q92" s="6"/>
      <c r="R92" s="4"/>
      <c r="S92" s="7">
        <f t="shared" si="31"/>
        <v>0</v>
      </c>
      <c r="T92" s="7">
        <f t="shared" si="32"/>
        <v>1</v>
      </c>
      <c r="U92" s="12"/>
      <c r="V92" s="6"/>
      <c r="W92" s="4"/>
      <c r="X92" s="7">
        <f t="shared" si="33"/>
        <v>0</v>
      </c>
      <c r="Y92" s="7">
        <f t="shared" si="34"/>
        <v>1</v>
      </c>
      <c r="Z92" s="12"/>
      <c r="AA92" s="6"/>
      <c r="AB92" s="4"/>
      <c r="AC92" s="7">
        <f t="shared" si="35"/>
        <v>0</v>
      </c>
      <c r="AD92" s="7">
        <f t="shared" si="36"/>
        <v>1</v>
      </c>
      <c r="AE92" s="12"/>
      <c r="AF92" s="6"/>
      <c r="AG92" s="4"/>
      <c r="AH92" s="7">
        <f t="shared" si="37"/>
        <v>0</v>
      </c>
      <c r="AI92" s="7">
        <f t="shared" si="38"/>
        <v>1</v>
      </c>
      <c r="AJ92" s="12"/>
      <c r="AK92" s="6"/>
      <c r="AL92" s="4"/>
      <c r="AM92" s="7">
        <f t="shared" si="39"/>
        <v>0</v>
      </c>
      <c r="AN92" s="7">
        <f t="shared" si="40"/>
        <v>1</v>
      </c>
      <c r="AO92" s="24">
        <v>43709</v>
      </c>
    </row>
    <row r="93" spans="1:41">
      <c r="A93" s="8">
        <v>91</v>
      </c>
      <c r="B93" s="10" t="s">
        <v>104</v>
      </c>
      <c r="C93" s="7">
        <v>1</v>
      </c>
      <c r="D93" s="7">
        <v>2</v>
      </c>
      <c r="E93" s="12"/>
      <c r="F93" s="6"/>
      <c r="G93" s="4"/>
      <c r="H93" s="7">
        <f t="shared" si="28"/>
        <v>0</v>
      </c>
      <c r="I93" s="7">
        <f t="shared" si="29"/>
        <v>2</v>
      </c>
      <c r="J93" s="22">
        <v>2</v>
      </c>
      <c r="K93" s="12"/>
      <c r="L93" s="6"/>
      <c r="M93" s="4"/>
      <c r="N93" s="7">
        <f t="shared" si="30"/>
        <v>0</v>
      </c>
      <c r="O93" s="7">
        <f t="shared" si="17"/>
        <v>4</v>
      </c>
      <c r="P93" s="12"/>
      <c r="Q93" s="6"/>
      <c r="R93" s="4"/>
      <c r="S93" s="7">
        <f t="shared" si="31"/>
        <v>0</v>
      </c>
      <c r="T93" s="7">
        <f t="shared" si="32"/>
        <v>4</v>
      </c>
      <c r="U93" s="12"/>
      <c r="V93" s="6"/>
      <c r="W93" s="4"/>
      <c r="X93" s="7">
        <f t="shared" si="33"/>
        <v>0</v>
      </c>
      <c r="Y93" s="7">
        <f t="shared" si="34"/>
        <v>4</v>
      </c>
      <c r="Z93" s="12"/>
      <c r="AA93" s="6"/>
      <c r="AB93" s="4"/>
      <c r="AC93" s="7">
        <f t="shared" si="35"/>
        <v>0</v>
      </c>
      <c r="AD93" s="7">
        <f t="shared" si="36"/>
        <v>4</v>
      </c>
      <c r="AE93" s="12"/>
      <c r="AF93" s="6"/>
      <c r="AG93" s="4"/>
      <c r="AH93" s="7">
        <f t="shared" si="37"/>
        <v>0</v>
      </c>
      <c r="AI93" s="7">
        <f t="shared" si="38"/>
        <v>4</v>
      </c>
      <c r="AJ93" s="12"/>
      <c r="AK93" s="6"/>
      <c r="AL93" s="4"/>
      <c r="AM93" s="7">
        <f t="shared" si="39"/>
        <v>0</v>
      </c>
      <c r="AN93" s="7">
        <f t="shared" si="40"/>
        <v>4</v>
      </c>
      <c r="AO93" s="24" t="s">
        <v>105</v>
      </c>
    </row>
    <row r="94" spans="1:41">
      <c r="A94" s="8">
        <v>92</v>
      </c>
      <c r="B94" s="10" t="s">
        <v>106</v>
      </c>
      <c r="C94" s="11">
        <v>1</v>
      </c>
      <c r="D94" s="7"/>
      <c r="E94" s="12"/>
      <c r="F94" s="6"/>
      <c r="G94" s="4"/>
      <c r="H94" s="7">
        <f t="shared" ref="H94" si="41">SUM(E94+F94+G94)</f>
        <v>0</v>
      </c>
      <c r="I94" s="7">
        <f t="shared" ref="I94" si="42">SUM(D94-H94)</f>
        <v>0</v>
      </c>
      <c r="J94" s="22">
        <v>50</v>
      </c>
      <c r="K94" s="12"/>
      <c r="L94" s="6">
        <v>10</v>
      </c>
      <c r="M94" s="4"/>
      <c r="N94" s="7">
        <f t="shared" si="30"/>
        <v>10</v>
      </c>
      <c r="O94" s="7">
        <f t="shared" si="17"/>
        <v>40</v>
      </c>
      <c r="P94" s="12"/>
      <c r="Q94" s="6"/>
      <c r="R94" s="4"/>
      <c r="S94" s="7">
        <f t="shared" si="31"/>
        <v>0</v>
      </c>
      <c r="T94" s="7">
        <f t="shared" si="32"/>
        <v>40</v>
      </c>
      <c r="U94" s="12"/>
      <c r="V94" s="6"/>
      <c r="W94" s="4"/>
      <c r="X94" s="7">
        <f t="shared" si="33"/>
        <v>0</v>
      </c>
      <c r="Y94" s="7">
        <f t="shared" si="34"/>
        <v>40</v>
      </c>
      <c r="Z94" s="12"/>
      <c r="AA94" s="6"/>
      <c r="AB94" s="4"/>
      <c r="AC94" s="7">
        <f t="shared" ref="AC94" si="43">SUM(Z94+AA94+AB94)</f>
        <v>0</v>
      </c>
      <c r="AD94" s="7">
        <f t="shared" ref="AD94" si="44">SUM(Y94-AC94)</f>
        <v>40</v>
      </c>
      <c r="AE94" s="12"/>
      <c r="AF94" s="6"/>
      <c r="AG94" s="4"/>
      <c r="AH94" s="7">
        <f t="shared" ref="AH94" si="45">SUM(AE94+AF94+AG94)</f>
        <v>0</v>
      </c>
      <c r="AI94" s="7">
        <f t="shared" ref="AI94" si="46">SUM(AD94-AH94)</f>
        <v>40</v>
      </c>
      <c r="AJ94" s="12"/>
      <c r="AK94" s="6"/>
      <c r="AL94" s="4">
        <v>4</v>
      </c>
      <c r="AM94" s="7">
        <f t="shared" ref="AM94" si="47">SUM(AJ94+AK94+AL94)</f>
        <v>4</v>
      </c>
      <c r="AN94" s="7">
        <f t="shared" ref="AN94" si="48">SUM(AI94-AM94)</f>
        <v>36</v>
      </c>
      <c r="AO94" s="24">
        <v>43709</v>
      </c>
    </row>
  </sheetData>
  <mergeCells count="26">
    <mergeCell ref="AC1:AC2"/>
    <mergeCell ref="AD1:AD2"/>
    <mergeCell ref="AE1:AG1"/>
    <mergeCell ref="AH1:AH2"/>
    <mergeCell ref="AI1:AI2"/>
    <mergeCell ref="U1:W1"/>
    <mergeCell ref="X1:X2"/>
    <mergeCell ref="Y1:Y2"/>
    <mergeCell ref="H1:H2"/>
    <mergeCell ref="AO1:AO2"/>
    <mergeCell ref="I1:I2"/>
    <mergeCell ref="K1:M1"/>
    <mergeCell ref="N1:N2"/>
    <mergeCell ref="O1:O2"/>
    <mergeCell ref="P1:R1"/>
    <mergeCell ref="S1:S2"/>
    <mergeCell ref="T1:T2"/>
    <mergeCell ref="Z1:AB1"/>
    <mergeCell ref="AJ1:AL1"/>
    <mergeCell ref="AM1:AM2"/>
    <mergeCell ref="AN1:AN2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"/>
  <sheetViews>
    <sheetView topLeftCell="P68" zoomScale="80" zoomScaleNormal="80" workbookViewId="0">
      <selection activeCell="U89" sqref="U89"/>
    </sheetView>
  </sheetViews>
  <sheetFormatPr defaultRowHeight="15"/>
  <cols>
    <col min="1" max="1" width="4.7109375" customWidth="1"/>
    <col min="2" max="2" width="27.85546875" customWidth="1"/>
    <col min="3" max="3" width="9.140625" customWidth="1"/>
    <col min="4" max="13" width="9.140625" hidden="1" customWidth="1"/>
    <col min="14" max="28" width="9.140625" customWidth="1"/>
    <col min="40" max="40" width="16.85546875" style="28" customWidth="1"/>
  </cols>
  <sheetData>
    <row r="1" spans="1:40">
      <c r="A1" s="39" t="s">
        <v>0</v>
      </c>
      <c r="B1" s="41" t="s">
        <v>1</v>
      </c>
      <c r="C1" s="41" t="s">
        <v>2</v>
      </c>
      <c r="D1" s="41" t="s">
        <v>3</v>
      </c>
      <c r="E1" s="44">
        <v>42408</v>
      </c>
      <c r="F1" s="45"/>
      <c r="G1" s="46"/>
      <c r="H1" s="41" t="s">
        <v>4</v>
      </c>
      <c r="I1" s="41" t="s">
        <v>5</v>
      </c>
      <c r="J1" s="44">
        <v>42409</v>
      </c>
      <c r="K1" s="45"/>
      <c r="L1" s="46"/>
      <c r="M1" s="41" t="s">
        <v>4</v>
      </c>
      <c r="N1" s="41" t="s">
        <v>5</v>
      </c>
      <c r="O1" s="44">
        <v>42410</v>
      </c>
      <c r="P1" s="45"/>
      <c r="Q1" s="46"/>
      <c r="R1" s="41" t="s">
        <v>4</v>
      </c>
      <c r="S1" s="41" t="s">
        <v>5</v>
      </c>
      <c r="T1" s="44">
        <v>42411</v>
      </c>
      <c r="U1" s="45"/>
      <c r="V1" s="46"/>
      <c r="W1" s="41" t="s">
        <v>4</v>
      </c>
      <c r="X1" s="41" t="s">
        <v>5</v>
      </c>
      <c r="Y1" s="44">
        <v>42412</v>
      </c>
      <c r="Z1" s="45"/>
      <c r="AA1" s="46"/>
      <c r="AB1" s="41" t="s">
        <v>4</v>
      </c>
      <c r="AC1" s="41" t="s">
        <v>5</v>
      </c>
      <c r="AD1" s="44">
        <v>42413</v>
      </c>
      <c r="AE1" s="45"/>
      <c r="AF1" s="46"/>
      <c r="AG1" s="41" t="s">
        <v>4</v>
      </c>
      <c r="AH1" s="41" t="s">
        <v>5</v>
      </c>
      <c r="AI1" s="44">
        <v>42414</v>
      </c>
      <c r="AJ1" s="45"/>
      <c r="AK1" s="46"/>
      <c r="AL1" s="41" t="s">
        <v>4</v>
      </c>
      <c r="AM1" s="41" t="s">
        <v>5</v>
      </c>
      <c r="AN1" s="47" t="s">
        <v>6</v>
      </c>
    </row>
    <row r="2" spans="1:40">
      <c r="A2" s="40"/>
      <c r="B2" s="42"/>
      <c r="C2" s="43"/>
      <c r="D2" s="43"/>
      <c r="E2" s="2">
        <v>1</v>
      </c>
      <c r="F2" s="5">
        <v>2</v>
      </c>
      <c r="G2" s="3">
        <v>3</v>
      </c>
      <c r="H2" s="42"/>
      <c r="I2" s="42"/>
      <c r="J2" s="2">
        <v>1</v>
      </c>
      <c r="K2" s="5">
        <v>2</v>
      </c>
      <c r="L2" s="3">
        <v>3</v>
      </c>
      <c r="M2" s="42"/>
      <c r="N2" s="42"/>
      <c r="O2" s="2">
        <v>1</v>
      </c>
      <c r="P2" s="5">
        <v>2</v>
      </c>
      <c r="Q2" s="3">
        <v>3</v>
      </c>
      <c r="R2" s="42"/>
      <c r="S2" s="42"/>
      <c r="T2" s="2">
        <v>1</v>
      </c>
      <c r="U2" s="5">
        <v>2</v>
      </c>
      <c r="V2" s="3">
        <v>3</v>
      </c>
      <c r="W2" s="42"/>
      <c r="X2" s="42"/>
      <c r="Y2" s="2">
        <v>1</v>
      </c>
      <c r="Z2" s="5">
        <v>2</v>
      </c>
      <c r="AA2" s="3">
        <v>3</v>
      </c>
      <c r="AB2" s="42"/>
      <c r="AC2" s="42"/>
      <c r="AD2" s="2">
        <v>1</v>
      </c>
      <c r="AE2" s="5">
        <v>2</v>
      </c>
      <c r="AF2" s="3">
        <v>3</v>
      </c>
      <c r="AG2" s="42"/>
      <c r="AH2" s="42"/>
      <c r="AI2" s="2">
        <v>1</v>
      </c>
      <c r="AJ2" s="5">
        <v>2</v>
      </c>
      <c r="AK2" s="3">
        <v>3</v>
      </c>
      <c r="AL2" s="42"/>
      <c r="AM2" s="42"/>
      <c r="AN2" s="48"/>
    </row>
    <row r="3" spans="1:40">
      <c r="A3" s="8">
        <v>1</v>
      </c>
      <c r="B3" s="10" t="s">
        <v>7</v>
      </c>
      <c r="C3" s="8">
        <v>2</v>
      </c>
      <c r="D3" s="7">
        <v>7</v>
      </c>
      <c r="E3" s="12"/>
      <c r="F3" s="6"/>
      <c r="G3" s="4"/>
      <c r="H3" s="7">
        <f>SUM(E3+F3+G3)</f>
        <v>0</v>
      </c>
      <c r="I3" s="7">
        <f>SUM(D3-H3)</f>
        <v>7</v>
      </c>
      <c r="J3" s="12"/>
      <c r="K3" s="6"/>
      <c r="L3" s="4"/>
      <c r="M3" s="7">
        <f>SUM(J3+K3+L3)</f>
        <v>0</v>
      </c>
      <c r="N3" s="7">
        <f>SUM(I3-M3)</f>
        <v>7</v>
      </c>
      <c r="O3" s="12"/>
      <c r="P3" s="6"/>
      <c r="Q3" s="4"/>
      <c r="R3" s="7">
        <f>SUM(O3+P3+Q3)</f>
        <v>0</v>
      </c>
      <c r="S3" s="7">
        <f>SUM(N3-R3)</f>
        <v>7</v>
      </c>
      <c r="T3" s="12"/>
      <c r="U3" s="6"/>
      <c r="V3" s="4"/>
      <c r="W3" s="7">
        <f>SUM(T3+U3+V3)</f>
        <v>0</v>
      </c>
      <c r="X3" s="7">
        <f>SUM(S3-W3)</f>
        <v>7</v>
      </c>
      <c r="Y3" s="12"/>
      <c r="Z3" s="6"/>
      <c r="AA3" s="4"/>
      <c r="AB3" s="7">
        <f>SUM(Y3+Z3+AA3)</f>
        <v>0</v>
      </c>
      <c r="AC3" s="7">
        <f>SUM(X3-AB3)</f>
        <v>7</v>
      </c>
      <c r="AD3" s="12"/>
      <c r="AE3" s="6"/>
      <c r="AF3" s="4"/>
      <c r="AG3" s="7">
        <f>SUM(AD3+AE3+AF3)</f>
        <v>0</v>
      </c>
      <c r="AH3" s="7">
        <f>SUM(AC3-AG3)</f>
        <v>7</v>
      </c>
      <c r="AI3" s="12"/>
      <c r="AJ3" s="6"/>
      <c r="AK3" s="4"/>
      <c r="AL3" s="7">
        <f>SUM(AI3+AJ3+AK3)</f>
        <v>0</v>
      </c>
      <c r="AM3" s="7">
        <f>SUM(AH3-AL3)</f>
        <v>7</v>
      </c>
      <c r="AN3" s="24">
        <v>43647</v>
      </c>
    </row>
    <row r="4" spans="1:40">
      <c r="A4" s="8">
        <v>2</v>
      </c>
      <c r="B4" s="10" t="s">
        <v>8</v>
      </c>
      <c r="C4" s="8">
        <v>20</v>
      </c>
      <c r="D4" s="7">
        <v>70</v>
      </c>
      <c r="E4" s="12"/>
      <c r="F4" s="6"/>
      <c r="G4" s="4"/>
      <c r="H4" s="7">
        <f t="shared" ref="H4:H67" si="0">SUM(E4+F4+G4)</f>
        <v>0</v>
      </c>
      <c r="I4" s="7">
        <f>SUM(D4-H4)</f>
        <v>70</v>
      </c>
      <c r="J4" s="12"/>
      <c r="K4" s="6"/>
      <c r="L4" s="4"/>
      <c r="M4" s="7">
        <f t="shared" ref="M4:M67" si="1">SUM(J4+K4+L4)</f>
        <v>0</v>
      </c>
      <c r="N4" s="7">
        <f t="shared" ref="N4:N67" si="2">SUM(I4-M4)</f>
        <v>70</v>
      </c>
      <c r="O4" s="12"/>
      <c r="P4" s="6"/>
      <c r="Q4" s="4"/>
      <c r="R4" s="7">
        <f t="shared" ref="R4:R67" si="3">SUM(O4+P4+Q4)</f>
        <v>0</v>
      </c>
      <c r="S4" s="7">
        <f>SUM(N4-R4)</f>
        <v>70</v>
      </c>
      <c r="T4" s="12"/>
      <c r="U4" s="6"/>
      <c r="V4" s="4"/>
      <c r="W4" s="7">
        <f t="shared" ref="W4:W67" si="4">SUM(T4+U4+V4)</f>
        <v>0</v>
      </c>
      <c r="X4" s="7">
        <f t="shared" ref="X4:X67" si="5">SUM(S4-W4)</f>
        <v>70</v>
      </c>
      <c r="Y4" s="12"/>
      <c r="Z4" s="6"/>
      <c r="AA4" s="4"/>
      <c r="AB4" s="7">
        <f t="shared" ref="AB4:AB67" si="6">SUM(Y4+Z4+AA4)</f>
        <v>0</v>
      </c>
      <c r="AC4" s="7">
        <f t="shared" ref="AC4:AC67" si="7">SUM(X4-AB4)</f>
        <v>70</v>
      </c>
      <c r="AD4" s="12"/>
      <c r="AE4" s="6"/>
      <c r="AF4" s="4"/>
      <c r="AG4" s="7">
        <f t="shared" ref="AG4:AG67" si="8">SUM(AD4+AE4+AF4)</f>
        <v>0</v>
      </c>
      <c r="AH4" s="7">
        <f t="shared" ref="AH4:AH67" si="9">SUM(AC4-AG4)</f>
        <v>70</v>
      </c>
      <c r="AI4" s="12"/>
      <c r="AJ4" s="6"/>
      <c r="AK4" s="4"/>
      <c r="AL4" s="7">
        <f t="shared" ref="AL4:AL67" si="10">SUM(AI4+AJ4+AK4)</f>
        <v>0</v>
      </c>
      <c r="AM4" s="7">
        <f t="shared" ref="AM4:AM67" si="11">SUM(AH4-AL4)</f>
        <v>70</v>
      </c>
      <c r="AN4" s="24">
        <v>43617</v>
      </c>
    </row>
    <row r="5" spans="1:40">
      <c r="A5" s="8">
        <v>3</v>
      </c>
      <c r="B5" s="10" t="s">
        <v>9</v>
      </c>
      <c r="C5" s="8">
        <v>10</v>
      </c>
      <c r="D5" s="7">
        <v>130</v>
      </c>
      <c r="E5" s="12"/>
      <c r="F5" s="6"/>
      <c r="G5" s="4"/>
      <c r="H5" s="7">
        <f t="shared" si="0"/>
        <v>0</v>
      </c>
      <c r="I5" s="7">
        <f>SUM(D5-H5)</f>
        <v>130</v>
      </c>
      <c r="J5" s="12"/>
      <c r="K5" s="6"/>
      <c r="L5" s="4"/>
      <c r="M5" s="7">
        <f t="shared" si="1"/>
        <v>0</v>
      </c>
      <c r="N5" s="7">
        <f t="shared" si="2"/>
        <v>130</v>
      </c>
      <c r="O5" s="12"/>
      <c r="P5" s="6"/>
      <c r="Q5" s="4"/>
      <c r="R5" s="7">
        <f t="shared" si="3"/>
        <v>0</v>
      </c>
      <c r="S5" s="7">
        <f>SUM(N5-R5)</f>
        <v>130</v>
      </c>
      <c r="T5" s="12"/>
      <c r="U5" s="6"/>
      <c r="V5" s="4"/>
      <c r="W5" s="7">
        <f t="shared" si="4"/>
        <v>0</v>
      </c>
      <c r="X5" s="7">
        <f t="shared" si="5"/>
        <v>130</v>
      </c>
      <c r="Y5" s="12"/>
      <c r="Z5" s="6"/>
      <c r="AA5" s="4"/>
      <c r="AB5" s="7">
        <f t="shared" si="6"/>
        <v>0</v>
      </c>
      <c r="AC5" s="7">
        <f t="shared" si="7"/>
        <v>130</v>
      </c>
      <c r="AD5" s="12"/>
      <c r="AE5" s="6"/>
      <c r="AF5" s="4"/>
      <c r="AG5" s="7">
        <f t="shared" si="8"/>
        <v>0</v>
      </c>
      <c r="AH5" s="7">
        <f t="shared" si="9"/>
        <v>130</v>
      </c>
      <c r="AI5" s="12"/>
      <c r="AJ5" s="6"/>
      <c r="AK5" s="4"/>
      <c r="AL5" s="7">
        <f t="shared" si="10"/>
        <v>0</v>
      </c>
      <c r="AM5" s="7">
        <f t="shared" si="11"/>
        <v>130</v>
      </c>
      <c r="AN5" s="24">
        <v>42948</v>
      </c>
    </row>
    <row r="6" spans="1:40">
      <c r="A6" s="8">
        <v>4</v>
      </c>
      <c r="B6" s="10" t="s">
        <v>10</v>
      </c>
      <c r="C6" s="8">
        <v>20</v>
      </c>
      <c r="D6" s="7">
        <v>202</v>
      </c>
      <c r="E6" s="12"/>
      <c r="F6" s="6"/>
      <c r="G6" s="4"/>
      <c r="H6" s="7">
        <f t="shared" si="0"/>
        <v>0</v>
      </c>
      <c r="I6" s="7">
        <f>SUM(D6-H6)</f>
        <v>202</v>
      </c>
      <c r="J6" s="12"/>
      <c r="K6" s="6">
        <v>4</v>
      </c>
      <c r="L6" s="4"/>
      <c r="M6" s="7">
        <f t="shared" si="1"/>
        <v>4</v>
      </c>
      <c r="N6" s="7">
        <f t="shared" si="2"/>
        <v>198</v>
      </c>
      <c r="O6" s="12"/>
      <c r="P6" s="6"/>
      <c r="Q6" s="4"/>
      <c r="R6" s="7">
        <f t="shared" si="3"/>
        <v>0</v>
      </c>
      <c r="S6" s="7">
        <f>SUM(N6-R6)</f>
        <v>198</v>
      </c>
      <c r="T6" s="12"/>
      <c r="U6" s="6"/>
      <c r="V6" s="4"/>
      <c r="W6" s="7">
        <f t="shared" si="4"/>
        <v>0</v>
      </c>
      <c r="X6" s="7">
        <f t="shared" si="5"/>
        <v>198</v>
      </c>
      <c r="Y6" s="12"/>
      <c r="Z6" s="6"/>
      <c r="AA6" s="4"/>
      <c r="AB6" s="7">
        <f t="shared" si="6"/>
        <v>0</v>
      </c>
      <c r="AC6" s="7">
        <f t="shared" si="7"/>
        <v>198</v>
      </c>
      <c r="AD6" s="12">
        <v>6</v>
      </c>
      <c r="AE6" s="6"/>
      <c r="AF6" s="4"/>
      <c r="AG6" s="7">
        <f t="shared" si="8"/>
        <v>6</v>
      </c>
      <c r="AH6" s="7">
        <f t="shared" si="9"/>
        <v>192</v>
      </c>
      <c r="AI6" s="12"/>
      <c r="AJ6" s="6"/>
      <c r="AK6" s="4">
        <v>6</v>
      </c>
      <c r="AL6" s="7">
        <f t="shared" si="10"/>
        <v>6</v>
      </c>
      <c r="AM6" s="7">
        <f t="shared" si="11"/>
        <v>186</v>
      </c>
      <c r="AN6" s="24">
        <v>43617</v>
      </c>
    </row>
    <row r="7" spans="1:40">
      <c r="A7" s="8">
        <v>5</v>
      </c>
      <c r="B7" s="10" t="s">
        <v>11</v>
      </c>
      <c r="C7" s="8">
        <v>10</v>
      </c>
      <c r="D7" s="7">
        <v>97</v>
      </c>
      <c r="E7" s="12"/>
      <c r="F7" s="6"/>
      <c r="G7" s="4"/>
      <c r="H7" s="7">
        <f t="shared" si="0"/>
        <v>0</v>
      </c>
      <c r="I7" s="7">
        <f>SUM(D7-H7)</f>
        <v>97</v>
      </c>
      <c r="J7" s="12"/>
      <c r="K7" s="6"/>
      <c r="L7" s="4"/>
      <c r="M7" s="7">
        <f t="shared" si="1"/>
        <v>0</v>
      </c>
      <c r="N7" s="7">
        <f t="shared" si="2"/>
        <v>97</v>
      </c>
      <c r="O7" s="12"/>
      <c r="P7" s="6"/>
      <c r="Q7" s="4"/>
      <c r="R7" s="7">
        <f t="shared" si="3"/>
        <v>0</v>
      </c>
      <c r="S7" s="7">
        <f>SUM(N7-R7)</f>
        <v>97</v>
      </c>
      <c r="T7" s="12"/>
      <c r="U7" s="6"/>
      <c r="V7" s="4"/>
      <c r="W7" s="7">
        <f t="shared" si="4"/>
        <v>0</v>
      </c>
      <c r="X7" s="7">
        <f t="shared" si="5"/>
        <v>97</v>
      </c>
      <c r="Y7" s="12"/>
      <c r="Z7" s="6"/>
      <c r="AA7" s="4"/>
      <c r="AB7" s="7">
        <f t="shared" si="6"/>
        <v>0</v>
      </c>
      <c r="AC7" s="7">
        <f t="shared" si="7"/>
        <v>97</v>
      </c>
      <c r="AD7" s="12"/>
      <c r="AE7" s="6"/>
      <c r="AF7" s="4"/>
      <c r="AG7" s="7">
        <f t="shared" si="8"/>
        <v>0</v>
      </c>
      <c r="AH7" s="7">
        <f t="shared" si="9"/>
        <v>97</v>
      </c>
      <c r="AI7" s="12"/>
      <c r="AJ7" s="6"/>
      <c r="AK7" s="4"/>
      <c r="AL7" s="7">
        <f t="shared" si="10"/>
        <v>0</v>
      </c>
      <c r="AM7" s="7">
        <f t="shared" si="11"/>
        <v>97</v>
      </c>
      <c r="AN7" s="24">
        <v>43313</v>
      </c>
    </row>
    <row r="8" spans="1:40">
      <c r="A8" s="8">
        <v>6</v>
      </c>
      <c r="B8" s="9" t="s">
        <v>12</v>
      </c>
      <c r="C8" s="8">
        <v>10</v>
      </c>
      <c r="D8" s="7">
        <v>105</v>
      </c>
      <c r="E8" s="12"/>
      <c r="F8" s="6">
        <v>3</v>
      </c>
      <c r="G8" s="4"/>
      <c r="H8" s="7">
        <f t="shared" si="0"/>
        <v>3</v>
      </c>
      <c r="I8" s="7">
        <f>SUM(D8-H8)</f>
        <v>102</v>
      </c>
      <c r="J8" s="12"/>
      <c r="K8" s="6"/>
      <c r="L8" s="4"/>
      <c r="M8" s="7">
        <f t="shared" si="1"/>
        <v>0</v>
      </c>
      <c r="N8" s="7">
        <f t="shared" si="2"/>
        <v>102</v>
      </c>
      <c r="O8" s="12"/>
      <c r="P8" s="6"/>
      <c r="Q8" s="4"/>
      <c r="R8" s="7">
        <f t="shared" si="3"/>
        <v>0</v>
      </c>
      <c r="S8" s="7">
        <f>SUM(N8-R8)</f>
        <v>102</v>
      </c>
      <c r="T8" s="12"/>
      <c r="U8" s="6"/>
      <c r="V8" s="4"/>
      <c r="W8" s="7">
        <f t="shared" si="4"/>
        <v>0</v>
      </c>
      <c r="X8" s="7">
        <f t="shared" si="5"/>
        <v>102</v>
      </c>
      <c r="Y8" s="12"/>
      <c r="Z8" s="6"/>
      <c r="AA8" s="4"/>
      <c r="AB8" s="7">
        <f t="shared" si="6"/>
        <v>0</v>
      </c>
      <c r="AC8" s="7">
        <f t="shared" si="7"/>
        <v>102</v>
      </c>
      <c r="AD8" s="12"/>
      <c r="AE8" s="6"/>
      <c r="AF8" s="4"/>
      <c r="AG8" s="7">
        <f t="shared" si="8"/>
        <v>0</v>
      </c>
      <c r="AH8" s="7">
        <f t="shared" si="9"/>
        <v>102</v>
      </c>
      <c r="AI8" s="12"/>
      <c r="AJ8" s="6"/>
      <c r="AK8" s="4"/>
      <c r="AL8" s="7">
        <f t="shared" si="10"/>
        <v>0</v>
      </c>
      <c r="AM8" s="7">
        <f t="shared" si="11"/>
        <v>102</v>
      </c>
      <c r="AN8" s="24">
        <v>43525</v>
      </c>
    </row>
    <row r="9" spans="1:40">
      <c r="A9" s="8">
        <v>7</v>
      </c>
      <c r="B9" s="13" t="s">
        <v>13</v>
      </c>
      <c r="C9" s="7">
        <v>1</v>
      </c>
      <c r="D9" s="7">
        <v>5</v>
      </c>
      <c r="E9" s="12"/>
      <c r="F9" s="6"/>
      <c r="G9" s="4"/>
      <c r="H9" s="7">
        <f t="shared" si="0"/>
        <v>0</v>
      </c>
      <c r="I9" s="7">
        <f>SUM(D9-H9)</f>
        <v>5</v>
      </c>
      <c r="J9" s="12"/>
      <c r="K9" s="6"/>
      <c r="L9" s="4"/>
      <c r="M9" s="7">
        <f t="shared" si="1"/>
        <v>0</v>
      </c>
      <c r="N9" s="7">
        <f t="shared" si="2"/>
        <v>5</v>
      </c>
      <c r="O9" s="12"/>
      <c r="P9" s="6"/>
      <c r="Q9" s="4"/>
      <c r="R9" s="7">
        <f t="shared" si="3"/>
        <v>0</v>
      </c>
      <c r="S9" s="7">
        <f>SUM(N9-R9)</f>
        <v>5</v>
      </c>
      <c r="T9" s="12"/>
      <c r="U9" s="6"/>
      <c r="V9" s="4"/>
      <c r="W9" s="7">
        <f t="shared" si="4"/>
        <v>0</v>
      </c>
      <c r="X9" s="7">
        <f t="shared" si="5"/>
        <v>5</v>
      </c>
      <c r="Y9" s="12"/>
      <c r="Z9" s="6"/>
      <c r="AA9" s="4"/>
      <c r="AB9" s="7">
        <f t="shared" si="6"/>
        <v>0</v>
      </c>
      <c r="AC9" s="7">
        <f t="shared" si="7"/>
        <v>5</v>
      </c>
      <c r="AD9" s="12"/>
      <c r="AE9" s="6"/>
      <c r="AF9" s="4"/>
      <c r="AG9" s="7">
        <f t="shared" si="8"/>
        <v>0</v>
      </c>
      <c r="AH9" s="7">
        <f t="shared" si="9"/>
        <v>5</v>
      </c>
      <c r="AI9" s="12"/>
      <c r="AJ9" s="6"/>
      <c r="AK9" s="4"/>
      <c r="AL9" s="7">
        <f t="shared" si="10"/>
        <v>0</v>
      </c>
      <c r="AM9" s="7">
        <f t="shared" si="11"/>
        <v>5</v>
      </c>
      <c r="AN9" s="25">
        <v>43435</v>
      </c>
    </row>
    <row r="10" spans="1:40">
      <c r="A10" s="8">
        <v>8</v>
      </c>
      <c r="B10" s="10" t="s">
        <v>14</v>
      </c>
      <c r="C10" s="8">
        <v>20</v>
      </c>
      <c r="D10" s="7">
        <v>262</v>
      </c>
      <c r="E10" s="12">
        <v>12</v>
      </c>
      <c r="F10" s="6">
        <v>4</v>
      </c>
      <c r="G10" s="4"/>
      <c r="H10" s="7">
        <f t="shared" si="0"/>
        <v>16</v>
      </c>
      <c r="I10" s="7">
        <f>SUM(D10-H10)</f>
        <v>246</v>
      </c>
      <c r="J10" s="12">
        <v>6</v>
      </c>
      <c r="K10" s="6">
        <v>16</v>
      </c>
      <c r="L10" s="4">
        <v>6</v>
      </c>
      <c r="M10" s="7">
        <f t="shared" si="1"/>
        <v>28</v>
      </c>
      <c r="N10" s="7">
        <f t="shared" si="2"/>
        <v>218</v>
      </c>
      <c r="O10" s="12"/>
      <c r="P10" s="6"/>
      <c r="Q10" s="4">
        <v>6</v>
      </c>
      <c r="R10" s="7">
        <f t="shared" si="3"/>
        <v>6</v>
      </c>
      <c r="S10" s="7">
        <f>SUM(N10-R10)</f>
        <v>212</v>
      </c>
      <c r="T10" s="12"/>
      <c r="U10" s="6"/>
      <c r="V10" s="4">
        <v>6</v>
      </c>
      <c r="W10" s="7">
        <f t="shared" si="4"/>
        <v>6</v>
      </c>
      <c r="X10" s="7">
        <f t="shared" si="5"/>
        <v>206</v>
      </c>
      <c r="Y10" s="12"/>
      <c r="Z10" s="6"/>
      <c r="AA10" s="4">
        <v>10</v>
      </c>
      <c r="AB10" s="7">
        <f t="shared" si="6"/>
        <v>10</v>
      </c>
      <c r="AC10" s="7">
        <f t="shared" si="7"/>
        <v>196</v>
      </c>
      <c r="AD10" s="12"/>
      <c r="AE10" s="6">
        <v>4</v>
      </c>
      <c r="AF10" s="4">
        <v>4</v>
      </c>
      <c r="AG10" s="7">
        <f t="shared" si="8"/>
        <v>8</v>
      </c>
      <c r="AH10" s="7">
        <f t="shared" si="9"/>
        <v>188</v>
      </c>
      <c r="AI10" s="12">
        <v>4</v>
      </c>
      <c r="AJ10" s="6">
        <v>10</v>
      </c>
      <c r="AK10" s="4">
        <v>14</v>
      </c>
      <c r="AL10" s="7">
        <f t="shared" si="10"/>
        <v>28</v>
      </c>
      <c r="AM10" s="7">
        <f t="shared" si="11"/>
        <v>160</v>
      </c>
      <c r="AN10" s="24">
        <v>43282</v>
      </c>
    </row>
    <row r="11" spans="1:40">
      <c r="A11" s="8">
        <v>9</v>
      </c>
      <c r="B11" s="10" t="s">
        <v>15</v>
      </c>
      <c r="C11" s="8">
        <v>1</v>
      </c>
      <c r="D11" s="7">
        <v>10</v>
      </c>
      <c r="E11" s="12"/>
      <c r="F11" s="6"/>
      <c r="G11" s="4"/>
      <c r="H11" s="7">
        <f t="shared" si="0"/>
        <v>0</v>
      </c>
      <c r="I11" s="7">
        <f>SUM(D11-H11)</f>
        <v>10</v>
      </c>
      <c r="J11" s="12"/>
      <c r="K11" s="6"/>
      <c r="L11" s="4"/>
      <c r="M11" s="7">
        <f t="shared" si="1"/>
        <v>0</v>
      </c>
      <c r="N11" s="7">
        <f t="shared" si="2"/>
        <v>10</v>
      </c>
      <c r="O11" s="12"/>
      <c r="P11" s="6">
        <v>1</v>
      </c>
      <c r="Q11" s="4">
        <v>1</v>
      </c>
      <c r="R11" s="7">
        <f t="shared" si="3"/>
        <v>2</v>
      </c>
      <c r="S11" s="7">
        <f>SUM(N11-R11)</f>
        <v>8</v>
      </c>
      <c r="T11" s="12"/>
      <c r="U11" s="6"/>
      <c r="V11" s="4">
        <v>1</v>
      </c>
      <c r="W11" s="7">
        <f t="shared" si="4"/>
        <v>1</v>
      </c>
      <c r="X11" s="7">
        <f t="shared" si="5"/>
        <v>7</v>
      </c>
      <c r="Y11" s="12"/>
      <c r="Z11" s="6"/>
      <c r="AA11" s="4"/>
      <c r="AB11" s="7">
        <f t="shared" si="6"/>
        <v>0</v>
      </c>
      <c r="AC11" s="7">
        <f t="shared" si="7"/>
        <v>7</v>
      </c>
      <c r="AD11" s="12"/>
      <c r="AE11" s="6"/>
      <c r="AF11" s="4">
        <v>1</v>
      </c>
      <c r="AG11" s="7">
        <f t="shared" si="8"/>
        <v>1</v>
      </c>
      <c r="AH11" s="7">
        <f t="shared" si="9"/>
        <v>6</v>
      </c>
      <c r="AI11" s="12"/>
      <c r="AJ11" s="6"/>
      <c r="AK11" s="4"/>
      <c r="AL11" s="7">
        <f t="shared" si="10"/>
        <v>0</v>
      </c>
      <c r="AM11" s="7">
        <f t="shared" si="11"/>
        <v>6</v>
      </c>
      <c r="AN11" s="24">
        <v>43647</v>
      </c>
    </row>
    <row r="12" spans="1:40">
      <c r="A12" s="8">
        <v>10</v>
      </c>
      <c r="B12" s="10" t="s">
        <v>16</v>
      </c>
      <c r="C12" s="10">
        <v>1</v>
      </c>
      <c r="D12" s="7">
        <v>9</v>
      </c>
      <c r="E12" s="12"/>
      <c r="F12" s="6"/>
      <c r="G12" s="4"/>
      <c r="H12" s="7">
        <f t="shared" si="0"/>
        <v>0</v>
      </c>
      <c r="I12" s="7">
        <f>SUM(D12-H12)</f>
        <v>9</v>
      </c>
      <c r="J12" s="12"/>
      <c r="K12" s="6"/>
      <c r="L12" s="4"/>
      <c r="M12" s="7">
        <f t="shared" si="1"/>
        <v>0</v>
      </c>
      <c r="N12" s="7">
        <f t="shared" si="2"/>
        <v>9</v>
      </c>
      <c r="O12" s="12"/>
      <c r="P12" s="6"/>
      <c r="Q12" s="4"/>
      <c r="R12" s="7">
        <f t="shared" si="3"/>
        <v>0</v>
      </c>
      <c r="S12" s="7">
        <f>SUM(N12-R12)</f>
        <v>9</v>
      </c>
      <c r="T12" s="12"/>
      <c r="U12" s="6"/>
      <c r="V12" s="4"/>
      <c r="W12" s="7">
        <f t="shared" si="4"/>
        <v>0</v>
      </c>
      <c r="X12" s="7">
        <f t="shared" si="5"/>
        <v>9</v>
      </c>
      <c r="Y12" s="12"/>
      <c r="Z12" s="6"/>
      <c r="AA12" s="4"/>
      <c r="AB12" s="7">
        <f t="shared" si="6"/>
        <v>0</v>
      </c>
      <c r="AC12" s="7">
        <f t="shared" si="7"/>
        <v>9</v>
      </c>
      <c r="AD12" s="12"/>
      <c r="AE12" s="6"/>
      <c r="AF12" s="4"/>
      <c r="AG12" s="7">
        <f t="shared" si="8"/>
        <v>0</v>
      </c>
      <c r="AH12" s="7">
        <f t="shared" si="9"/>
        <v>9</v>
      </c>
      <c r="AI12" s="12"/>
      <c r="AJ12" s="6"/>
      <c r="AK12" s="4"/>
      <c r="AL12" s="7">
        <f t="shared" si="10"/>
        <v>0</v>
      </c>
      <c r="AM12" s="7">
        <f t="shared" si="11"/>
        <v>9</v>
      </c>
      <c r="AN12" s="25">
        <v>43282</v>
      </c>
    </row>
    <row r="13" spans="1:40">
      <c r="A13" s="8">
        <v>11</v>
      </c>
      <c r="B13" s="10" t="s">
        <v>17</v>
      </c>
      <c r="C13" s="8">
        <v>10</v>
      </c>
      <c r="D13" s="7">
        <v>120</v>
      </c>
      <c r="E13" s="12"/>
      <c r="F13" s="6"/>
      <c r="G13" s="4"/>
      <c r="H13" s="7">
        <f t="shared" si="0"/>
        <v>0</v>
      </c>
      <c r="I13" s="7">
        <f>SUM(D13-H13)</f>
        <v>120</v>
      </c>
      <c r="J13" s="12"/>
      <c r="K13" s="6">
        <v>4</v>
      </c>
      <c r="L13" s="4"/>
      <c r="M13" s="7">
        <f t="shared" si="1"/>
        <v>4</v>
      </c>
      <c r="N13" s="7">
        <f t="shared" si="2"/>
        <v>116</v>
      </c>
      <c r="O13" s="12"/>
      <c r="P13" s="6"/>
      <c r="Q13" s="4"/>
      <c r="R13" s="7">
        <f t="shared" si="3"/>
        <v>0</v>
      </c>
      <c r="S13" s="7">
        <f>SUM(N13-R13)</f>
        <v>116</v>
      </c>
      <c r="T13" s="12"/>
      <c r="U13" s="6"/>
      <c r="V13" s="4"/>
      <c r="W13" s="7">
        <f t="shared" si="4"/>
        <v>0</v>
      </c>
      <c r="X13" s="7">
        <f t="shared" si="5"/>
        <v>116</v>
      </c>
      <c r="Y13" s="12"/>
      <c r="Z13" s="6"/>
      <c r="AA13" s="4"/>
      <c r="AB13" s="7">
        <f t="shared" si="6"/>
        <v>0</v>
      </c>
      <c r="AC13" s="7">
        <f t="shared" si="7"/>
        <v>116</v>
      </c>
      <c r="AD13" s="12"/>
      <c r="AE13" s="6"/>
      <c r="AF13" s="4"/>
      <c r="AG13" s="7">
        <f t="shared" si="8"/>
        <v>0</v>
      </c>
      <c r="AH13" s="7">
        <f t="shared" si="9"/>
        <v>116</v>
      </c>
      <c r="AI13" s="12"/>
      <c r="AJ13" s="6"/>
      <c r="AK13" s="4"/>
      <c r="AL13" s="7">
        <f t="shared" si="10"/>
        <v>0</v>
      </c>
      <c r="AM13" s="7">
        <f t="shared" si="11"/>
        <v>116</v>
      </c>
      <c r="AN13" s="24">
        <v>43313</v>
      </c>
    </row>
    <row r="14" spans="1:40">
      <c r="A14" s="8">
        <v>12</v>
      </c>
      <c r="B14" s="10" t="s">
        <v>18</v>
      </c>
      <c r="C14" s="8">
        <v>20</v>
      </c>
      <c r="D14" s="7">
        <v>141</v>
      </c>
      <c r="E14" s="12"/>
      <c r="F14" s="6"/>
      <c r="G14" s="4"/>
      <c r="H14" s="7">
        <f t="shared" si="0"/>
        <v>0</v>
      </c>
      <c r="I14" s="7">
        <f>SUM(D14-H14)</f>
        <v>141</v>
      </c>
      <c r="J14" s="12"/>
      <c r="K14" s="6"/>
      <c r="L14" s="4"/>
      <c r="M14" s="7">
        <f t="shared" si="1"/>
        <v>0</v>
      </c>
      <c r="N14" s="7">
        <f t="shared" si="2"/>
        <v>141</v>
      </c>
      <c r="O14" s="12"/>
      <c r="P14" s="6"/>
      <c r="Q14" s="4"/>
      <c r="R14" s="7">
        <f t="shared" si="3"/>
        <v>0</v>
      </c>
      <c r="S14" s="7">
        <f>SUM(N14-R14)</f>
        <v>141</v>
      </c>
      <c r="T14" s="12"/>
      <c r="U14" s="6"/>
      <c r="V14" s="4"/>
      <c r="W14" s="7">
        <f t="shared" si="4"/>
        <v>0</v>
      </c>
      <c r="X14" s="7">
        <f t="shared" si="5"/>
        <v>141</v>
      </c>
      <c r="Y14" s="12"/>
      <c r="Z14" s="6"/>
      <c r="AA14" s="4"/>
      <c r="AB14" s="7">
        <f t="shared" si="6"/>
        <v>0</v>
      </c>
      <c r="AC14" s="7">
        <f t="shared" si="7"/>
        <v>141</v>
      </c>
      <c r="AD14" s="12"/>
      <c r="AE14" s="6"/>
      <c r="AF14" s="4"/>
      <c r="AG14" s="7">
        <f t="shared" si="8"/>
        <v>0</v>
      </c>
      <c r="AH14" s="7">
        <f t="shared" si="9"/>
        <v>141</v>
      </c>
      <c r="AI14" s="12"/>
      <c r="AJ14" s="6"/>
      <c r="AK14" s="4"/>
      <c r="AL14" s="7">
        <f t="shared" si="10"/>
        <v>0</v>
      </c>
      <c r="AM14" s="7">
        <f t="shared" si="11"/>
        <v>141</v>
      </c>
      <c r="AN14" s="24">
        <v>42887</v>
      </c>
    </row>
    <row r="15" spans="1:40">
      <c r="A15" s="8">
        <v>13</v>
      </c>
      <c r="B15" s="10" t="s">
        <v>19</v>
      </c>
      <c r="C15" s="8">
        <v>1</v>
      </c>
      <c r="D15" s="7">
        <v>6</v>
      </c>
      <c r="E15" s="12"/>
      <c r="F15" s="6"/>
      <c r="G15" s="4"/>
      <c r="H15" s="7">
        <f t="shared" si="0"/>
        <v>0</v>
      </c>
      <c r="I15" s="7">
        <f>SUM(D15-H15)</f>
        <v>6</v>
      </c>
      <c r="J15" s="12"/>
      <c r="K15" s="6"/>
      <c r="L15" s="4"/>
      <c r="M15" s="7">
        <f t="shared" si="1"/>
        <v>0</v>
      </c>
      <c r="N15" s="7">
        <f t="shared" si="2"/>
        <v>6</v>
      </c>
      <c r="O15" s="12"/>
      <c r="P15" s="6"/>
      <c r="Q15" s="4"/>
      <c r="R15" s="7">
        <f t="shared" si="3"/>
        <v>0</v>
      </c>
      <c r="S15" s="7">
        <f>SUM(N15-R15)</f>
        <v>6</v>
      </c>
      <c r="T15" s="12"/>
      <c r="U15" s="6"/>
      <c r="V15" s="4"/>
      <c r="W15" s="7">
        <f t="shared" si="4"/>
        <v>0</v>
      </c>
      <c r="X15" s="7">
        <f t="shared" si="5"/>
        <v>6</v>
      </c>
      <c r="Y15" s="12"/>
      <c r="Z15" s="6"/>
      <c r="AA15" s="4"/>
      <c r="AB15" s="7">
        <f t="shared" si="6"/>
        <v>0</v>
      </c>
      <c r="AC15" s="7">
        <f t="shared" si="7"/>
        <v>6</v>
      </c>
      <c r="AD15" s="12"/>
      <c r="AE15" s="6"/>
      <c r="AF15" s="4"/>
      <c r="AG15" s="7">
        <f t="shared" si="8"/>
        <v>0</v>
      </c>
      <c r="AH15" s="7">
        <f t="shared" si="9"/>
        <v>6</v>
      </c>
      <c r="AI15" s="12"/>
      <c r="AJ15" s="6"/>
      <c r="AK15" s="4"/>
      <c r="AL15" s="7">
        <f t="shared" si="10"/>
        <v>0</v>
      </c>
      <c r="AM15" s="7">
        <f t="shared" si="11"/>
        <v>6</v>
      </c>
      <c r="AN15" s="24">
        <v>43160</v>
      </c>
    </row>
    <row r="16" spans="1:40">
      <c r="A16" s="8">
        <v>14</v>
      </c>
      <c r="B16" s="10" t="s">
        <v>20</v>
      </c>
      <c r="C16" s="8">
        <v>20</v>
      </c>
      <c r="D16" s="7">
        <v>205</v>
      </c>
      <c r="E16" s="12"/>
      <c r="F16" s="6"/>
      <c r="G16" s="4"/>
      <c r="H16" s="7">
        <f t="shared" si="0"/>
        <v>0</v>
      </c>
      <c r="I16" s="7">
        <f>SUM(D16-H16)</f>
        <v>205</v>
      </c>
      <c r="J16" s="12"/>
      <c r="K16" s="6"/>
      <c r="L16" s="4"/>
      <c r="M16" s="7">
        <f t="shared" si="1"/>
        <v>0</v>
      </c>
      <c r="N16" s="7">
        <f t="shared" si="2"/>
        <v>205</v>
      </c>
      <c r="O16" s="12"/>
      <c r="P16" s="6"/>
      <c r="Q16" s="4"/>
      <c r="R16" s="7">
        <f t="shared" si="3"/>
        <v>0</v>
      </c>
      <c r="S16" s="7">
        <f>SUM(N16-R16)</f>
        <v>205</v>
      </c>
      <c r="T16" s="12"/>
      <c r="U16" s="6"/>
      <c r="V16" s="4"/>
      <c r="W16" s="7">
        <f t="shared" si="4"/>
        <v>0</v>
      </c>
      <c r="X16" s="7">
        <f t="shared" si="5"/>
        <v>205</v>
      </c>
      <c r="Y16" s="12"/>
      <c r="Z16" s="6"/>
      <c r="AA16" s="4"/>
      <c r="AB16" s="7">
        <f t="shared" si="6"/>
        <v>0</v>
      </c>
      <c r="AC16" s="7">
        <f t="shared" si="7"/>
        <v>205</v>
      </c>
      <c r="AD16" s="12"/>
      <c r="AE16" s="6"/>
      <c r="AF16" s="4"/>
      <c r="AG16" s="7">
        <f t="shared" si="8"/>
        <v>0</v>
      </c>
      <c r="AH16" s="7">
        <f t="shared" si="9"/>
        <v>205</v>
      </c>
      <c r="AI16" s="12"/>
      <c r="AJ16" s="6"/>
      <c r="AK16" s="4"/>
      <c r="AL16" s="7">
        <f t="shared" si="10"/>
        <v>0</v>
      </c>
      <c r="AM16" s="7">
        <f t="shared" si="11"/>
        <v>205</v>
      </c>
      <c r="AN16" s="24">
        <v>42917</v>
      </c>
    </row>
    <row r="17" spans="1:40">
      <c r="A17" s="8">
        <v>15</v>
      </c>
      <c r="B17" s="10" t="s">
        <v>21</v>
      </c>
      <c r="C17" s="8">
        <v>1</v>
      </c>
      <c r="D17" s="7">
        <v>5</v>
      </c>
      <c r="E17" s="12"/>
      <c r="F17" s="6"/>
      <c r="G17" s="4"/>
      <c r="H17" s="7">
        <f t="shared" si="0"/>
        <v>0</v>
      </c>
      <c r="I17" s="7">
        <f>SUM(D17-H17)</f>
        <v>5</v>
      </c>
      <c r="J17" s="12"/>
      <c r="K17" s="6"/>
      <c r="L17" s="4"/>
      <c r="M17" s="7">
        <f t="shared" si="1"/>
        <v>0</v>
      </c>
      <c r="N17" s="7">
        <f t="shared" si="2"/>
        <v>5</v>
      </c>
      <c r="O17" s="12"/>
      <c r="P17" s="6"/>
      <c r="Q17" s="4"/>
      <c r="R17" s="7">
        <f t="shared" si="3"/>
        <v>0</v>
      </c>
      <c r="S17" s="7">
        <f>SUM(N17-R17)</f>
        <v>5</v>
      </c>
      <c r="T17" s="12"/>
      <c r="U17" s="6"/>
      <c r="V17" s="4"/>
      <c r="W17" s="7">
        <f t="shared" si="4"/>
        <v>0</v>
      </c>
      <c r="X17" s="7">
        <f t="shared" si="5"/>
        <v>5</v>
      </c>
      <c r="Y17" s="12"/>
      <c r="Z17" s="6"/>
      <c r="AA17" s="4"/>
      <c r="AB17" s="7">
        <f t="shared" si="6"/>
        <v>0</v>
      </c>
      <c r="AC17" s="7">
        <f t="shared" si="7"/>
        <v>5</v>
      </c>
      <c r="AD17" s="12"/>
      <c r="AE17" s="6"/>
      <c r="AF17" s="4"/>
      <c r="AG17" s="7">
        <f t="shared" si="8"/>
        <v>0</v>
      </c>
      <c r="AH17" s="7">
        <f t="shared" si="9"/>
        <v>5</v>
      </c>
      <c r="AI17" s="12"/>
      <c r="AJ17" s="6"/>
      <c r="AK17" s="4"/>
      <c r="AL17" s="7">
        <f t="shared" si="10"/>
        <v>0</v>
      </c>
      <c r="AM17" s="7">
        <f t="shared" si="11"/>
        <v>5</v>
      </c>
      <c r="AN17" s="24">
        <v>43070</v>
      </c>
    </row>
    <row r="18" spans="1:40">
      <c r="A18" s="8">
        <v>16</v>
      </c>
      <c r="B18" s="10" t="s">
        <v>22</v>
      </c>
      <c r="C18" s="8">
        <v>20</v>
      </c>
      <c r="D18" s="7">
        <v>154</v>
      </c>
      <c r="E18" s="12"/>
      <c r="F18" s="6"/>
      <c r="G18" s="4"/>
      <c r="H18" s="7">
        <f t="shared" si="0"/>
        <v>0</v>
      </c>
      <c r="I18" s="7">
        <f>SUM(D18-H18)</f>
        <v>154</v>
      </c>
      <c r="J18" s="12"/>
      <c r="K18" s="6"/>
      <c r="L18" s="4"/>
      <c r="M18" s="7">
        <f t="shared" si="1"/>
        <v>0</v>
      </c>
      <c r="N18" s="7">
        <f t="shared" si="2"/>
        <v>154</v>
      </c>
      <c r="O18" s="12"/>
      <c r="P18" s="6"/>
      <c r="Q18" s="4"/>
      <c r="R18" s="7">
        <f t="shared" si="3"/>
        <v>0</v>
      </c>
      <c r="S18" s="7">
        <f>SUM(N18-R18)</f>
        <v>154</v>
      </c>
      <c r="T18" s="12"/>
      <c r="U18" s="6"/>
      <c r="V18" s="4"/>
      <c r="W18" s="7">
        <f t="shared" si="4"/>
        <v>0</v>
      </c>
      <c r="X18" s="7">
        <f t="shared" si="5"/>
        <v>154</v>
      </c>
      <c r="Y18" s="12"/>
      <c r="Z18" s="6"/>
      <c r="AA18" s="4"/>
      <c r="AB18" s="7">
        <f t="shared" si="6"/>
        <v>0</v>
      </c>
      <c r="AC18" s="7">
        <f t="shared" si="7"/>
        <v>154</v>
      </c>
      <c r="AD18" s="12"/>
      <c r="AE18" s="6"/>
      <c r="AF18" s="4"/>
      <c r="AG18" s="7">
        <f t="shared" si="8"/>
        <v>0</v>
      </c>
      <c r="AH18" s="7">
        <f t="shared" si="9"/>
        <v>154</v>
      </c>
      <c r="AI18" s="12"/>
      <c r="AJ18" s="6"/>
      <c r="AK18" s="4"/>
      <c r="AL18" s="7">
        <f t="shared" si="10"/>
        <v>0</v>
      </c>
      <c r="AM18" s="7">
        <f t="shared" si="11"/>
        <v>154</v>
      </c>
      <c r="AN18" s="24">
        <v>43770</v>
      </c>
    </row>
    <row r="19" spans="1:40">
      <c r="A19" s="8">
        <v>17</v>
      </c>
      <c r="B19" s="10" t="s">
        <v>111</v>
      </c>
      <c r="C19" s="8">
        <v>5</v>
      </c>
      <c r="D19" s="7">
        <v>120</v>
      </c>
      <c r="E19" s="12"/>
      <c r="F19" s="6"/>
      <c r="G19" s="4"/>
      <c r="H19" s="7">
        <f t="shared" si="0"/>
        <v>0</v>
      </c>
      <c r="I19" s="7">
        <f>SUM(D19-H19)</f>
        <v>120</v>
      </c>
      <c r="J19" s="12"/>
      <c r="K19" s="6">
        <v>10</v>
      </c>
      <c r="L19" s="4"/>
      <c r="M19" s="7">
        <f t="shared" si="1"/>
        <v>10</v>
      </c>
      <c r="N19" s="7">
        <f t="shared" si="2"/>
        <v>110</v>
      </c>
      <c r="O19" s="12"/>
      <c r="P19" s="6"/>
      <c r="Q19" s="4"/>
      <c r="R19" s="7">
        <f t="shared" si="3"/>
        <v>0</v>
      </c>
      <c r="S19" s="7">
        <f>SUM(N19-R19)</f>
        <v>110</v>
      </c>
      <c r="T19" s="12"/>
      <c r="U19" s="6"/>
      <c r="V19" s="4"/>
      <c r="W19" s="7">
        <f t="shared" si="4"/>
        <v>0</v>
      </c>
      <c r="X19" s="7">
        <f t="shared" si="5"/>
        <v>110</v>
      </c>
      <c r="Y19" s="12"/>
      <c r="Z19" s="6"/>
      <c r="AA19" s="4"/>
      <c r="AB19" s="7">
        <f t="shared" si="6"/>
        <v>0</v>
      </c>
      <c r="AC19" s="7">
        <f t="shared" si="7"/>
        <v>110</v>
      </c>
      <c r="AD19" s="12"/>
      <c r="AE19" s="6"/>
      <c r="AF19" s="4"/>
      <c r="AG19" s="7">
        <f t="shared" si="8"/>
        <v>0</v>
      </c>
      <c r="AH19" s="7">
        <f t="shared" si="9"/>
        <v>110</v>
      </c>
      <c r="AI19" s="12"/>
      <c r="AJ19" s="6"/>
      <c r="AK19" s="4"/>
      <c r="AL19" s="7">
        <f t="shared" si="10"/>
        <v>0</v>
      </c>
      <c r="AM19" s="7">
        <f t="shared" si="11"/>
        <v>110</v>
      </c>
      <c r="AN19" s="24">
        <v>43160</v>
      </c>
    </row>
    <row r="20" spans="1:40">
      <c r="A20" s="8">
        <v>18</v>
      </c>
      <c r="B20" s="10" t="s">
        <v>24</v>
      </c>
      <c r="C20" s="10">
        <v>10</v>
      </c>
      <c r="D20" s="7">
        <v>131</v>
      </c>
      <c r="E20" s="12"/>
      <c r="F20" s="6"/>
      <c r="G20" s="4"/>
      <c r="H20" s="7">
        <f t="shared" si="0"/>
        <v>0</v>
      </c>
      <c r="I20" s="7">
        <f>SUM(D20-H20)</f>
        <v>131</v>
      </c>
      <c r="J20" s="12"/>
      <c r="K20" s="6"/>
      <c r="L20" s="4"/>
      <c r="M20" s="7">
        <f t="shared" si="1"/>
        <v>0</v>
      </c>
      <c r="N20" s="7">
        <f t="shared" si="2"/>
        <v>131</v>
      </c>
      <c r="O20" s="12"/>
      <c r="P20" s="6"/>
      <c r="Q20" s="4"/>
      <c r="R20" s="7">
        <f t="shared" si="3"/>
        <v>0</v>
      </c>
      <c r="S20" s="7">
        <f>SUM(N20-R20)</f>
        <v>131</v>
      </c>
      <c r="T20" s="12"/>
      <c r="U20" s="6"/>
      <c r="V20" s="4">
        <v>8</v>
      </c>
      <c r="W20" s="7">
        <f t="shared" si="4"/>
        <v>8</v>
      </c>
      <c r="X20" s="7">
        <f t="shared" si="5"/>
        <v>123</v>
      </c>
      <c r="Y20" s="12"/>
      <c r="Z20" s="6"/>
      <c r="AA20" s="4"/>
      <c r="AB20" s="7">
        <f t="shared" si="6"/>
        <v>0</v>
      </c>
      <c r="AC20" s="7">
        <f t="shared" si="7"/>
        <v>123</v>
      </c>
      <c r="AD20" s="12"/>
      <c r="AE20" s="6">
        <v>4</v>
      </c>
      <c r="AF20" s="4"/>
      <c r="AG20" s="7">
        <f t="shared" si="8"/>
        <v>4</v>
      </c>
      <c r="AH20" s="7">
        <f t="shared" si="9"/>
        <v>119</v>
      </c>
      <c r="AI20" s="12"/>
      <c r="AJ20" s="6"/>
      <c r="AK20" s="4"/>
      <c r="AL20" s="7">
        <f t="shared" si="10"/>
        <v>0</v>
      </c>
      <c r="AM20" s="7">
        <f t="shared" si="11"/>
        <v>119</v>
      </c>
      <c r="AN20" s="25">
        <v>43070</v>
      </c>
    </row>
    <row r="21" spans="1:40">
      <c r="A21" s="8">
        <v>19</v>
      </c>
      <c r="B21" s="10" t="s">
        <v>25</v>
      </c>
      <c r="C21" s="10">
        <v>1</v>
      </c>
      <c r="D21" s="7">
        <v>5</v>
      </c>
      <c r="E21" s="12"/>
      <c r="F21" s="6"/>
      <c r="G21" s="4"/>
      <c r="H21" s="7">
        <f t="shared" si="0"/>
        <v>0</v>
      </c>
      <c r="I21" s="7">
        <f>SUM(D21-H21)</f>
        <v>5</v>
      </c>
      <c r="J21" s="12">
        <v>1</v>
      </c>
      <c r="K21" s="6"/>
      <c r="L21" s="4"/>
      <c r="M21" s="7">
        <f t="shared" si="1"/>
        <v>1</v>
      </c>
      <c r="N21" s="7">
        <f t="shared" si="2"/>
        <v>4</v>
      </c>
      <c r="O21" s="12"/>
      <c r="P21" s="6"/>
      <c r="Q21" s="4"/>
      <c r="R21" s="7">
        <f t="shared" si="3"/>
        <v>0</v>
      </c>
      <c r="S21" s="7">
        <f>SUM(N21-R21)</f>
        <v>4</v>
      </c>
      <c r="T21" s="12"/>
      <c r="U21" s="6">
        <v>1</v>
      </c>
      <c r="V21" s="4"/>
      <c r="W21" s="7">
        <f t="shared" si="4"/>
        <v>1</v>
      </c>
      <c r="X21" s="7">
        <f t="shared" si="5"/>
        <v>3</v>
      </c>
      <c r="Y21" s="12"/>
      <c r="Z21" s="6"/>
      <c r="AA21" s="4"/>
      <c r="AB21" s="7">
        <f t="shared" si="6"/>
        <v>0</v>
      </c>
      <c r="AC21" s="7">
        <f t="shared" si="7"/>
        <v>3</v>
      </c>
      <c r="AD21" s="12"/>
      <c r="AE21" s="6"/>
      <c r="AF21" s="4">
        <v>1</v>
      </c>
      <c r="AG21" s="7">
        <f t="shared" si="8"/>
        <v>1</v>
      </c>
      <c r="AH21" s="7">
        <f t="shared" si="9"/>
        <v>2</v>
      </c>
      <c r="AI21" s="12"/>
      <c r="AJ21" s="6"/>
      <c r="AK21" s="4"/>
      <c r="AL21" s="7">
        <f t="shared" si="10"/>
        <v>0</v>
      </c>
      <c r="AM21" s="7">
        <f t="shared" si="11"/>
        <v>2</v>
      </c>
      <c r="AN21" s="24">
        <v>43282</v>
      </c>
    </row>
    <row r="22" spans="1:40">
      <c r="A22" s="8">
        <v>20</v>
      </c>
      <c r="B22" s="10" t="s">
        <v>26</v>
      </c>
      <c r="C22" s="8">
        <v>1</v>
      </c>
      <c r="D22" s="7">
        <v>2</v>
      </c>
      <c r="E22" s="12"/>
      <c r="F22" s="6"/>
      <c r="G22" s="4"/>
      <c r="H22" s="7">
        <f t="shared" si="0"/>
        <v>0</v>
      </c>
      <c r="I22" s="7">
        <f>SUM(D22-H22)</f>
        <v>2</v>
      </c>
      <c r="J22" s="12"/>
      <c r="K22" s="6"/>
      <c r="L22" s="4"/>
      <c r="M22" s="7">
        <f t="shared" si="1"/>
        <v>0</v>
      </c>
      <c r="N22" s="7">
        <f t="shared" si="2"/>
        <v>2</v>
      </c>
      <c r="O22" s="12"/>
      <c r="P22" s="6"/>
      <c r="Q22" s="4"/>
      <c r="R22" s="7">
        <f t="shared" si="3"/>
        <v>0</v>
      </c>
      <c r="S22" s="7">
        <f>SUM(N22-R22)</f>
        <v>2</v>
      </c>
      <c r="T22" s="12"/>
      <c r="U22" s="6"/>
      <c r="V22" s="4"/>
      <c r="W22" s="7">
        <f t="shared" si="4"/>
        <v>0</v>
      </c>
      <c r="X22" s="7">
        <f t="shared" si="5"/>
        <v>2</v>
      </c>
      <c r="Y22" s="12"/>
      <c r="Z22" s="6"/>
      <c r="AA22" s="4"/>
      <c r="AB22" s="7">
        <f t="shared" si="6"/>
        <v>0</v>
      </c>
      <c r="AC22" s="7">
        <f t="shared" si="7"/>
        <v>2</v>
      </c>
      <c r="AD22" s="12"/>
      <c r="AE22" s="6"/>
      <c r="AF22" s="4"/>
      <c r="AG22" s="7">
        <f t="shared" si="8"/>
        <v>0</v>
      </c>
      <c r="AH22" s="7">
        <f t="shared" si="9"/>
        <v>2</v>
      </c>
      <c r="AI22" s="12"/>
      <c r="AJ22" s="6"/>
      <c r="AK22" s="4"/>
      <c r="AL22" s="7">
        <f t="shared" si="10"/>
        <v>0</v>
      </c>
      <c r="AM22" s="7">
        <f t="shared" si="11"/>
        <v>2</v>
      </c>
      <c r="AN22" s="24">
        <v>43040</v>
      </c>
    </row>
    <row r="23" spans="1:40">
      <c r="A23" s="8">
        <v>21</v>
      </c>
      <c r="B23" s="11" t="s">
        <v>27</v>
      </c>
      <c r="C23" s="10">
        <v>1</v>
      </c>
      <c r="D23" s="7">
        <v>5</v>
      </c>
      <c r="E23" s="12"/>
      <c r="F23" s="6"/>
      <c r="G23" s="4"/>
      <c r="H23" s="7">
        <f t="shared" si="0"/>
        <v>0</v>
      </c>
      <c r="I23" s="7">
        <f>SUM(D23-H23)</f>
        <v>5</v>
      </c>
      <c r="J23" s="12"/>
      <c r="K23" s="6"/>
      <c r="L23" s="4"/>
      <c r="M23" s="7">
        <f t="shared" si="1"/>
        <v>0</v>
      </c>
      <c r="N23" s="7">
        <f t="shared" si="2"/>
        <v>5</v>
      </c>
      <c r="O23" s="12"/>
      <c r="P23" s="6"/>
      <c r="Q23" s="4"/>
      <c r="R23" s="7">
        <f t="shared" si="3"/>
        <v>0</v>
      </c>
      <c r="S23" s="7">
        <f>SUM(N23-R23)</f>
        <v>5</v>
      </c>
      <c r="T23" s="12"/>
      <c r="U23" s="6"/>
      <c r="V23" s="4"/>
      <c r="W23" s="7">
        <f t="shared" si="4"/>
        <v>0</v>
      </c>
      <c r="X23" s="7">
        <f t="shared" si="5"/>
        <v>5</v>
      </c>
      <c r="Y23" s="12"/>
      <c r="Z23" s="6"/>
      <c r="AA23" s="4"/>
      <c r="AB23" s="7">
        <f t="shared" si="6"/>
        <v>0</v>
      </c>
      <c r="AC23" s="7">
        <f t="shared" si="7"/>
        <v>5</v>
      </c>
      <c r="AD23" s="12"/>
      <c r="AE23" s="6"/>
      <c r="AF23" s="4"/>
      <c r="AG23" s="7">
        <f t="shared" si="8"/>
        <v>0</v>
      </c>
      <c r="AH23" s="7">
        <f t="shared" si="9"/>
        <v>5</v>
      </c>
      <c r="AI23" s="12"/>
      <c r="AJ23" s="6"/>
      <c r="AK23" s="4"/>
      <c r="AL23" s="7">
        <f t="shared" si="10"/>
        <v>0</v>
      </c>
      <c r="AM23" s="7">
        <f t="shared" si="11"/>
        <v>5</v>
      </c>
      <c r="AN23" s="24">
        <v>42826</v>
      </c>
    </row>
    <row r="24" spans="1:40">
      <c r="A24" s="8">
        <v>22</v>
      </c>
      <c r="B24" s="9" t="s">
        <v>109</v>
      </c>
      <c r="C24" s="8">
        <v>1</v>
      </c>
      <c r="D24" s="7">
        <v>3</v>
      </c>
      <c r="E24" s="12"/>
      <c r="F24" s="6"/>
      <c r="G24" s="4"/>
      <c r="H24" s="7">
        <f t="shared" si="0"/>
        <v>0</v>
      </c>
      <c r="I24" s="7">
        <f>SUM(D24-H24)</f>
        <v>3</v>
      </c>
      <c r="J24" s="12"/>
      <c r="K24" s="6"/>
      <c r="L24" s="4"/>
      <c r="M24" s="7">
        <f t="shared" si="1"/>
        <v>0</v>
      </c>
      <c r="N24" s="7">
        <f t="shared" si="2"/>
        <v>3</v>
      </c>
      <c r="O24" s="12"/>
      <c r="P24" s="6"/>
      <c r="Q24" s="4"/>
      <c r="R24" s="7">
        <f t="shared" si="3"/>
        <v>0</v>
      </c>
      <c r="S24" s="7">
        <f>SUM(N24-R24)</f>
        <v>3</v>
      </c>
      <c r="T24" s="12"/>
      <c r="U24" s="6"/>
      <c r="V24" s="4"/>
      <c r="W24" s="7">
        <f t="shared" si="4"/>
        <v>0</v>
      </c>
      <c r="X24" s="7">
        <f t="shared" si="5"/>
        <v>3</v>
      </c>
      <c r="Y24" s="12"/>
      <c r="Z24" s="6"/>
      <c r="AA24" s="4"/>
      <c r="AB24" s="7">
        <f t="shared" si="6"/>
        <v>0</v>
      </c>
      <c r="AC24" s="7">
        <f t="shared" si="7"/>
        <v>3</v>
      </c>
      <c r="AD24" s="12"/>
      <c r="AE24" s="6"/>
      <c r="AF24" s="4"/>
      <c r="AG24" s="7">
        <f t="shared" si="8"/>
        <v>0</v>
      </c>
      <c r="AH24" s="7">
        <f t="shared" si="9"/>
        <v>3</v>
      </c>
      <c r="AI24" s="12"/>
      <c r="AJ24" s="6"/>
      <c r="AK24" s="4"/>
      <c r="AL24" s="7">
        <f t="shared" si="10"/>
        <v>0</v>
      </c>
      <c r="AM24" s="7">
        <f t="shared" si="11"/>
        <v>3</v>
      </c>
      <c r="AN24" s="24">
        <v>43525</v>
      </c>
    </row>
    <row r="25" spans="1:40">
      <c r="A25" s="8">
        <v>23</v>
      </c>
      <c r="B25" s="10" t="s">
        <v>28</v>
      </c>
      <c r="C25" s="8">
        <v>20</v>
      </c>
      <c r="D25" s="7">
        <v>260</v>
      </c>
      <c r="E25" s="12"/>
      <c r="F25" s="6"/>
      <c r="G25" s="4"/>
      <c r="H25" s="7">
        <f t="shared" si="0"/>
        <v>0</v>
      </c>
      <c r="I25" s="7">
        <f>SUM(D25-H25)</f>
        <v>260</v>
      </c>
      <c r="J25" s="12"/>
      <c r="K25" s="6">
        <v>16</v>
      </c>
      <c r="L25" s="4"/>
      <c r="M25" s="7">
        <f t="shared" si="1"/>
        <v>16</v>
      </c>
      <c r="N25" s="7">
        <f t="shared" si="2"/>
        <v>244</v>
      </c>
      <c r="O25" s="12">
        <v>10</v>
      </c>
      <c r="P25" s="6"/>
      <c r="Q25" s="4"/>
      <c r="R25" s="7">
        <f t="shared" si="3"/>
        <v>10</v>
      </c>
      <c r="S25" s="7">
        <f>SUM(N25-R25)</f>
        <v>234</v>
      </c>
      <c r="T25" s="12"/>
      <c r="U25" s="6"/>
      <c r="V25" s="4">
        <v>10</v>
      </c>
      <c r="W25" s="7">
        <f t="shared" si="4"/>
        <v>10</v>
      </c>
      <c r="X25" s="7">
        <f t="shared" si="5"/>
        <v>224</v>
      </c>
      <c r="Y25" s="12"/>
      <c r="Z25" s="6"/>
      <c r="AA25" s="4"/>
      <c r="AB25" s="7">
        <f t="shared" si="6"/>
        <v>0</v>
      </c>
      <c r="AC25" s="7">
        <f t="shared" si="7"/>
        <v>224</v>
      </c>
      <c r="AD25" s="12"/>
      <c r="AE25" s="6"/>
      <c r="AF25" s="4"/>
      <c r="AG25" s="7">
        <f t="shared" si="8"/>
        <v>0</v>
      </c>
      <c r="AH25" s="7">
        <f t="shared" si="9"/>
        <v>224</v>
      </c>
      <c r="AI25" s="12"/>
      <c r="AJ25" s="6"/>
      <c r="AK25" s="4"/>
      <c r="AL25" s="7">
        <f t="shared" si="10"/>
        <v>0</v>
      </c>
      <c r="AM25" s="7">
        <f t="shared" si="11"/>
        <v>224</v>
      </c>
      <c r="AN25" s="24">
        <v>43586</v>
      </c>
    </row>
    <row r="26" spans="1:40">
      <c r="A26" s="8">
        <v>24</v>
      </c>
      <c r="B26" s="10" t="s">
        <v>29</v>
      </c>
      <c r="C26" s="8">
        <v>20</v>
      </c>
      <c r="D26" s="7">
        <v>45</v>
      </c>
      <c r="E26" s="12"/>
      <c r="F26" s="6"/>
      <c r="G26" s="4"/>
      <c r="H26" s="7">
        <f t="shared" si="0"/>
        <v>0</v>
      </c>
      <c r="I26" s="7">
        <f>SUM(D26-H26)</f>
        <v>45</v>
      </c>
      <c r="J26" s="12"/>
      <c r="K26" s="6"/>
      <c r="L26" s="4"/>
      <c r="M26" s="7">
        <f t="shared" si="1"/>
        <v>0</v>
      </c>
      <c r="N26" s="7">
        <f t="shared" si="2"/>
        <v>45</v>
      </c>
      <c r="O26" s="12"/>
      <c r="P26" s="6"/>
      <c r="Q26" s="4"/>
      <c r="R26" s="7">
        <f t="shared" si="3"/>
        <v>0</v>
      </c>
      <c r="S26" s="7">
        <f>SUM(N26-R26)</f>
        <v>45</v>
      </c>
      <c r="T26" s="12"/>
      <c r="U26" s="6"/>
      <c r="V26" s="4"/>
      <c r="W26" s="7">
        <f t="shared" si="4"/>
        <v>0</v>
      </c>
      <c r="X26" s="7">
        <f t="shared" si="5"/>
        <v>45</v>
      </c>
      <c r="Y26" s="12"/>
      <c r="Z26" s="6"/>
      <c r="AA26" s="4"/>
      <c r="AB26" s="7">
        <f t="shared" si="6"/>
        <v>0</v>
      </c>
      <c r="AC26" s="7">
        <f t="shared" si="7"/>
        <v>45</v>
      </c>
      <c r="AD26" s="12"/>
      <c r="AE26" s="6"/>
      <c r="AF26" s="4"/>
      <c r="AG26" s="7">
        <f t="shared" si="8"/>
        <v>0</v>
      </c>
      <c r="AH26" s="7">
        <f t="shared" si="9"/>
        <v>45</v>
      </c>
      <c r="AI26" s="12"/>
      <c r="AJ26" s="6"/>
      <c r="AK26" s="4"/>
      <c r="AL26" s="7">
        <f t="shared" si="10"/>
        <v>0</v>
      </c>
      <c r="AM26" s="7">
        <f t="shared" si="11"/>
        <v>45</v>
      </c>
      <c r="AN26" s="24">
        <v>42948</v>
      </c>
    </row>
    <row r="27" spans="1:40">
      <c r="A27" s="8">
        <v>25</v>
      </c>
      <c r="B27" s="10" t="s">
        <v>30</v>
      </c>
      <c r="C27" s="8">
        <v>1</v>
      </c>
      <c r="D27" s="7">
        <v>0</v>
      </c>
      <c r="E27" s="12"/>
      <c r="F27" s="6"/>
      <c r="G27" s="4"/>
      <c r="H27" s="7">
        <f t="shared" si="0"/>
        <v>0</v>
      </c>
      <c r="I27" s="7">
        <f>SUM(D27-H27)</f>
        <v>0</v>
      </c>
      <c r="J27" s="12"/>
      <c r="K27" s="6"/>
      <c r="L27" s="4"/>
      <c r="M27" s="7">
        <f t="shared" si="1"/>
        <v>0</v>
      </c>
      <c r="N27" s="7">
        <f t="shared" si="2"/>
        <v>0</v>
      </c>
      <c r="O27" s="12"/>
      <c r="P27" s="6"/>
      <c r="Q27" s="4"/>
      <c r="R27" s="7">
        <f t="shared" si="3"/>
        <v>0</v>
      </c>
      <c r="S27" s="7">
        <f>SUM(N27-R27)</f>
        <v>0</v>
      </c>
      <c r="T27" s="12"/>
      <c r="U27" s="6"/>
      <c r="V27" s="4"/>
      <c r="W27" s="7">
        <f t="shared" si="4"/>
        <v>0</v>
      </c>
      <c r="X27" s="7">
        <f t="shared" si="5"/>
        <v>0</v>
      </c>
      <c r="Y27" s="12"/>
      <c r="Z27" s="6"/>
      <c r="AA27" s="4"/>
      <c r="AB27" s="7">
        <f t="shared" si="6"/>
        <v>0</v>
      </c>
      <c r="AC27" s="7">
        <f t="shared" si="7"/>
        <v>0</v>
      </c>
      <c r="AD27" s="12"/>
      <c r="AE27" s="6"/>
      <c r="AF27" s="4"/>
      <c r="AG27" s="7">
        <f t="shared" si="8"/>
        <v>0</v>
      </c>
      <c r="AH27" s="7">
        <f t="shared" si="9"/>
        <v>0</v>
      </c>
      <c r="AI27" s="12"/>
      <c r="AJ27" s="6"/>
      <c r="AK27" s="4"/>
      <c r="AL27" s="7">
        <f t="shared" si="10"/>
        <v>0</v>
      </c>
      <c r="AM27" s="7">
        <f t="shared" si="11"/>
        <v>0</v>
      </c>
      <c r="AN27" s="24">
        <v>43252</v>
      </c>
    </row>
    <row r="28" spans="1:40">
      <c r="A28" s="8">
        <v>26</v>
      </c>
      <c r="B28" s="10" t="s">
        <v>31</v>
      </c>
      <c r="C28" s="8">
        <v>20</v>
      </c>
      <c r="D28" s="7">
        <v>124</v>
      </c>
      <c r="E28" s="12"/>
      <c r="F28" s="6"/>
      <c r="G28" s="4">
        <v>4</v>
      </c>
      <c r="H28" s="7">
        <f t="shared" si="0"/>
        <v>4</v>
      </c>
      <c r="I28" s="7">
        <f>SUM(D28-H28)</f>
        <v>120</v>
      </c>
      <c r="J28" s="12"/>
      <c r="K28" s="6"/>
      <c r="L28" s="4"/>
      <c r="M28" s="7">
        <f t="shared" si="1"/>
        <v>0</v>
      </c>
      <c r="N28" s="7">
        <f t="shared" si="2"/>
        <v>120</v>
      </c>
      <c r="O28" s="12"/>
      <c r="P28" s="6"/>
      <c r="Q28" s="4"/>
      <c r="R28" s="7">
        <f t="shared" si="3"/>
        <v>0</v>
      </c>
      <c r="S28" s="7">
        <f>SUM(N28-R28)</f>
        <v>120</v>
      </c>
      <c r="T28" s="12"/>
      <c r="U28" s="6"/>
      <c r="V28" s="4"/>
      <c r="W28" s="7">
        <f t="shared" si="4"/>
        <v>0</v>
      </c>
      <c r="X28" s="7">
        <f t="shared" si="5"/>
        <v>120</v>
      </c>
      <c r="Y28" s="12"/>
      <c r="Z28" s="6"/>
      <c r="AA28" s="4"/>
      <c r="AB28" s="7">
        <f t="shared" si="6"/>
        <v>0</v>
      </c>
      <c r="AC28" s="7">
        <f t="shared" si="7"/>
        <v>120</v>
      </c>
      <c r="AD28" s="12"/>
      <c r="AE28" s="6">
        <v>4</v>
      </c>
      <c r="AF28" s="4"/>
      <c r="AG28" s="7">
        <f t="shared" si="8"/>
        <v>4</v>
      </c>
      <c r="AH28" s="7">
        <f t="shared" si="9"/>
        <v>116</v>
      </c>
      <c r="AI28" s="12"/>
      <c r="AJ28" s="6"/>
      <c r="AK28" s="4"/>
      <c r="AL28" s="7">
        <f t="shared" si="10"/>
        <v>0</v>
      </c>
      <c r="AM28" s="7">
        <f t="shared" si="11"/>
        <v>116</v>
      </c>
      <c r="AN28" s="24">
        <v>42979</v>
      </c>
    </row>
    <row r="29" spans="1:40">
      <c r="A29" s="8">
        <v>27</v>
      </c>
      <c r="B29" s="10" t="s">
        <v>32</v>
      </c>
      <c r="C29" s="8">
        <v>1</v>
      </c>
      <c r="D29" s="7">
        <v>8</v>
      </c>
      <c r="E29" s="12"/>
      <c r="F29" s="6"/>
      <c r="G29" s="4"/>
      <c r="H29" s="7">
        <f t="shared" si="0"/>
        <v>0</v>
      </c>
      <c r="I29" s="7">
        <f>SUM(D29-H29)</f>
        <v>8</v>
      </c>
      <c r="J29" s="12"/>
      <c r="K29" s="6"/>
      <c r="L29" s="4"/>
      <c r="M29" s="7">
        <f t="shared" si="1"/>
        <v>0</v>
      </c>
      <c r="N29" s="7">
        <f t="shared" si="2"/>
        <v>8</v>
      </c>
      <c r="O29" s="12">
        <v>1</v>
      </c>
      <c r="P29" s="6"/>
      <c r="Q29" s="4"/>
      <c r="R29" s="7">
        <f t="shared" si="3"/>
        <v>1</v>
      </c>
      <c r="S29" s="7">
        <f>SUM(N29-R29)</f>
        <v>7</v>
      </c>
      <c r="T29" s="12"/>
      <c r="U29" s="6">
        <v>1</v>
      </c>
      <c r="V29" s="4">
        <v>1</v>
      </c>
      <c r="W29" s="7">
        <f t="shared" si="4"/>
        <v>2</v>
      </c>
      <c r="X29" s="7">
        <f t="shared" si="5"/>
        <v>5</v>
      </c>
      <c r="Y29" s="12"/>
      <c r="Z29" s="6"/>
      <c r="AA29" s="4"/>
      <c r="AB29" s="7">
        <f t="shared" si="6"/>
        <v>0</v>
      </c>
      <c r="AC29" s="7">
        <f t="shared" si="7"/>
        <v>5</v>
      </c>
      <c r="AD29" s="12"/>
      <c r="AE29" s="6"/>
      <c r="AF29" s="4"/>
      <c r="AG29" s="7">
        <f t="shared" si="8"/>
        <v>0</v>
      </c>
      <c r="AH29" s="7">
        <f t="shared" si="9"/>
        <v>5</v>
      </c>
      <c r="AI29" s="12"/>
      <c r="AJ29" s="6"/>
      <c r="AK29" s="4"/>
      <c r="AL29" s="7">
        <f t="shared" si="10"/>
        <v>0</v>
      </c>
      <c r="AM29" s="7">
        <f t="shared" si="11"/>
        <v>5</v>
      </c>
      <c r="AN29" s="24">
        <v>43374</v>
      </c>
    </row>
    <row r="30" spans="1:40">
      <c r="A30" s="8">
        <v>28</v>
      </c>
      <c r="B30" s="10" t="s">
        <v>33</v>
      </c>
      <c r="C30" s="8">
        <v>2</v>
      </c>
      <c r="D30" s="7">
        <v>7</v>
      </c>
      <c r="E30" s="12"/>
      <c r="F30" s="6"/>
      <c r="G30" s="4"/>
      <c r="H30" s="7">
        <f t="shared" si="0"/>
        <v>0</v>
      </c>
      <c r="I30" s="7">
        <f>SUM(D30-H30)</f>
        <v>7</v>
      </c>
      <c r="J30" s="12"/>
      <c r="K30" s="6"/>
      <c r="L30" s="4"/>
      <c r="M30" s="7">
        <f t="shared" si="1"/>
        <v>0</v>
      </c>
      <c r="N30" s="7">
        <f t="shared" si="2"/>
        <v>7</v>
      </c>
      <c r="O30" s="12"/>
      <c r="P30" s="6"/>
      <c r="Q30" s="4"/>
      <c r="R30" s="7">
        <f t="shared" si="3"/>
        <v>0</v>
      </c>
      <c r="S30" s="7">
        <f>SUM(N30-R30)</f>
        <v>7</v>
      </c>
      <c r="T30" s="12"/>
      <c r="U30" s="6"/>
      <c r="V30" s="4"/>
      <c r="W30" s="7">
        <f t="shared" si="4"/>
        <v>0</v>
      </c>
      <c r="X30" s="7">
        <f t="shared" si="5"/>
        <v>7</v>
      </c>
      <c r="Y30" s="12"/>
      <c r="Z30" s="6"/>
      <c r="AA30" s="4"/>
      <c r="AB30" s="7">
        <f t="shared" si="6"/>
        <v>0</v>
      </c>
      <c r="AC30" s="7">
        <f t="shared" si="7"/>
        <v>7</v>
      </c>
      <c r="AD30" s="12"/>
      <c r="AE30" s="6"/>
      <c r="AF30" s="4"/>
      <c r="AG30" s="7">
        <f t="shared" si="8"/>
        <v>0</v>
      </c>
      <c r="AH30" s="7">
        <f t="shared" si="9"/>
        <v>7</v>
      </c>
      <c r="AI30" s="12"/>
      <c r="AJ30" s="6"/>
      <c r="AK30" s="4"/>
      <c r="AL30" s="7">
        <f t="shared" si="10"/>
        <v>0</v>
      </c>
      <c r="AM30" s="7">
        <f t="shared" si="11"/>
        <v>7</v>
      </c>
      <c r="AN30" s="24">
        <v>42948</v>
      </c>
    </row>
    <row r="31" spans="1:40">
      <c r="A31" s="8">
        <v>29</v>
      </c>
      <c r="B31" s="10" t="s">
        <v>34</v>
      </c>
      <c r="C31" s="8">
        <v>20</v>
      </c>
      <c r="D31" s="7">
        <v>6</v>
      </c>
      <c r="E31" s="12"/>
      <c r="F31" s="6"/>
      <c r="G31" s="4"/>
      <c r="H31" s="7">
        <f t="shared" si="0"/>
        <v>0</v>
      </c>
      <c r="I31" s="7">
        <f>SUM(D31-H31)</f>
        <v>6</v>
      </c>
      <c r="J31" s="12"/>
      <c r="K31" s="6"/>
      <c r="L31" s="4"/>
      <c r="M31" s="7">
        <f t="shared" si="1"/>
        <v>0</v>
      </c>
      <c r="N31" s="7">
        <f t="shared" si="2"/>
        <v>6</v>
      </c>
      <c r="O31" s="12"/>
      <c r="P31" s="6"/>
      <c r="Q31" s="4"/>
      <c r="R31" s="7">
        <f t="shared" si="3"/>
        <v>0</v>
      </c>
      <c r="S31" s="7">
        <f>SUM(N31-R31)</f>
        <v>6</v>
      </c>
      <c r="T31" s="12"/>
      <c r="U31" s="6"/>
      <c r="V31" s="4"/>
      <c r="W31" s="7">
        <f t="shared" si="4"/>
        <v>0</v>
      </c>
      <c r="X31" s="7">
        <f t="shared" si="5"/>
        <v>6</v>
      </c>
      <c r="Y31" s="12"/>
      <c r="Z31" s="6"/>
      <c r="AA31" s="4"/>
      <c r="AB31" s="7">
        <f t="shared" si="6"/>
        <v>0</v>
      </c>
      <c r="AC31" s="7">
        <f t="shared" si="7"/>
        <v>6</v>
      </c>
      <c r="AD31" s="12"/>
      <c r="AE31" s="6"/>
      <c r="AF31" s="4"/>
      <c r="AG31" s="7">
        <f t="shared" si="8"/>
        <v>0</v>
      </c>
      <c r="AH31" s="7">
        <f t="shared" si="9"/>
        <v>6</v>
      </c>
      <c r="AI31" s="12"/>
      <c r="AJ31" s="6"/>
      <c r="AK31" s="4"/>
      <c r="AL31" s="7">
        <f t="shared" si="10"/>
        <v>0</v>
      </c>
      <c r="AM31" s="7">
        <f t="shared" si="11"/>
        <v>6</v>
      </c>
      <c r="AN31" s="24">
        <v>43405</v>
      </c>
    </row>
    <row r="32" spans="1:40">
      <c r="A32" s="8">
        <v>30</v>
      </c>
      <c r="B32" s="10" t="s">
        <v>35</v>
      </c>
      <c r="C32" s="8">
        <v>10</v>
      </c>
      <c r="D32" s="7">
        <v>83</v>
      </c>
      <c r="E32" s="12"/>
      <c r="F32" s="6">
        <v>6</v>
      </c>
      <c r="G32" s="4"/>
      <c r="H32" s="7">
        <f t="shared" si="0"/>
        <v>6</v>
      </c>
      <c r="I32" s="7">
        <f>SUM(D32-H32)</f>
        <v>77</v>
      </c>
      <c r="J32" s="12">
        <v>6</v>
      </c>
      <c r="K32" s="6">
        <v>13</v>
      </c>
      <c r="L32" s="4"/>
      <c r="M32" s="7">
        <f t="shared" si="1"/>
        <v>19</v>
      </c>
      <c r="N32" s="7">
        <f t="shared" si="2"/>
        <v>58</v>
      </c>
      <c r="O32" s="12"/>
      <c r="P32" s="6">
        <v>12</v>
      </c>
      <c r="Q32" s="4"/>
      <c r="R32" s="7">
        <f t="shared" si="3"/>
        <v>12</v>
      </c>
      <c r="S32" s="7">
        <f>SUM(N32-R32)</f>
        <v>46</v>
      </c>
      <c r="T32" s="12"/>
      <c r="U32" s="6">
        <v>6</v>
      </c>
      <c r="V32" s="4">
        <v>10</v>
      </c>
      <c r="W32" s="7">
        <f t="shared" si="4"/>
        <v>16</v>
      </c>
      <c r="X32" s="7">
        <f t="shared" si="5"/>
        <v>30</v>
      </c>
      <c r="Y32" s="12"/>
      <c r="Z32" s="6"/>
      <c r="AA32" s="4"/>
      <c r="AB32" s="7">
        <f t="shared" si="6"/>
        <v>0</v>
      </c>
      <c r="AC32" s="7">
        <f t="shared" si="7"/>
        <v>30</v>
      </c>
      <c r="AD32" s="12">
        <v>12</v>
      </c>
      <c r="AE32" s="6"/>
      <c r="AF32" s="4"/>
      <c r="AG32" s="7">
        <f t="shared" si="8"/>
        <v>12</v>
      </c>
      <c r="AH32" s="7">
        <f t="shared" si="9"/>
        <v>18</v>
      </c>
      <c r="AI32" s="12"/>
      <c r="AJ32" s="6"/>
      <c r="AK32" s="4"/>
      <c r="AL32" s="7">
        <f t="shared" si="10"/>
        <v>0</v>
      </c>
      <c r="AM32" s="7">
        <f t="shared" si="11"/>
        <v>18</v>
      </c>
      <c r="AN32" s="24">
        <v>42856</v>
      </c>
    </row>
    <row r="33" spans="1:40">
      <c r="A33" s="8">
        <v>31</v>
      </c>
      <c r="B33" s="10" t="s">
        <v>36</v>
      </c>
      <c r="C33" s="8">
        <v>5</v>
      </c>
      <c r="D33" s="7">
        <v>31</v>
      </c>
      <c r="E33" s="12"/>
      <c r="F33" s="6"/>
      <c r="G33" s="4"/>
      <c r="H33" s="7">
        <f t="shared" si="0"/>
        <v>0</v>
      </c>
      <c r="I33" s="7">
        <f>SUM(D33-H33)</f>
        <v>31</v>
      </c>
      <c r="J33" s="12"/>
      <c r="K33" s="6"/>
      <c r="L33" s="4"/>
      <c r="M33" s="7">
        <f t="shared" si="1"/>
        <v>0</v>
      </c>
      <c r="N33" s="7">
        <f t="shared" si="2"/>
        <v>31</v>
      </c>
      <c r="O33" s="12"/>
      <c r="P33" s="6"/>
      <c r="Q33" s="4"/>
      <c r="R33" s="7">
        <f t="shared" si="3"/>
        <v>0</v>
      </c>
      <c r="S33" s="7">
        <f>SUM(N33-R33)</f>
        <v>31</v>
      </c>
      <c r="T33" s="12"/>
      <c r="U33" s="6"/>
      <c r="V33" s="4"/>
      <c r="W33" s="7">
        <f t="shared" si="4"/>
        <v>0</v>
      </c>
      <c r="X33" s="7">
        <f t="shared" si="5"/>
        <v>31</v>
      </c>
      <c r="Y33" s="12"/>
      <c r="Z33" s="6"/>
      <c r="AA33" s="4"/>
      <c r="AB33" s="7">
        <f t="shared" si="6"/>
        <v>0</v>
      </c>
      <c r="AC33" s="7">
        <f t="shared" si="7"/>
        <v>31</v>
      </c>
      <c r="AD33" s="12"/>
      <c r="AE33" s="6"/>
      <c r="AF33" s="4"/>
      <c r="AG33" s="7">
        <f t="shared" si="8"/>
        <v>0</v>
      </c>
      <c r="AH33" s="7">
        <f t="shared" si="9"/>
        <v>31</v>
      </c>
      <c r="AI33" s="12"/>
      <c r="AJ33" s="6"/>
      <c r="AK33" s="4"/>
      <c r="AL33" s="7">
        <f t="shared" si="10"/>
        <v>0</v>
      </c>
      <c r="AM33" s="7">
        <f t="shared" si="11"/>
        <v>31</v>
      </c>
      <c r="AN33" s="24">
        <v>43101</v>
      </c>
    </row>
    <row r="34" spans="1:40">
      <c r="A34" s="8">
        <v>32</v>
      </c>
      <c r="B34" s="10" t="s">
        <v>37</v>
      </c>
      <c r="C34" s="8">
        <v>20</v>
      </c>
      <c r="D34" s="7">
        <v>147</v>
      </c>
      <c r="E34" s="12"/>
      <c r="F34" s="6"/>
      <c r="G34" s="4"/>
      <c r="H34" s="7">
        <f t="shared" si="0"/>
        <v>0</v>
      </c>
      <c r="I34" s="7">
        <f>SUM(D34-H34)</f>
        <v>147</v>
      </c>
      <c r="J34" s="12"/>
      <c r="K34" s="6"/>
      <c r="L34" s="4"/>
      <c r="M34" s="7">
        <f t="shared" si="1"/>
        <v>0</v>
      </c>
      <c r="N34" s="7">
        <f t="shared" si="2"/>
        <v>147</v>
      </c>
      <c r="O34" s="12"/>
      <c r="P34" s="6"/>
      <c r="Q34" s="4"/>
      <c r="R34" s="7">
        <f t="shared" si="3"/>
        <v>0</v>
      </c>
      <c r="S34" s="7">
        <f>SUM(N34-R34)</f>
        <v>147</v>
      </c>
      <c r="T34" s="12"/>
      <c r="U34" s="6"/>
      <c r="V34" s="4"/>
      <c r="W34" s="7">
        <f t="shared" si="4"/>
        <v>0</v>
      </c>
      <c r="X34" s="7">
        <f t="shared" si="5"/>
        <v>147</v>
      </c>
      <c r="Y34" s="12"/>
      <c r="Z34" s="6"/>
      <c r="AA34" s="4"/>
      <c r="AB34" s="7">
        <f t="shared" si="6"/>
        <v>0</v>
      </c>
      <c r="AC34" s="7">
        <f t="shared" si="7"/>
        <v>147</v>
      </c>
      <c r="AD34" s="12"/>
      <c r="AE34" s="6"/>
      <c r="AF34" s="4"/>
      <c r="AG34" s="7">
        <f t="shared" si="8"/>
        <v>0</v>
      </c>
      <c r="AH34" s="7">
        <f t="shared" si="9"/>
        <v>147</v>
      </c>
      <c r="AI34" s="12"/>
      <c r="AJ34" s="6"/>
      <c r="AK34" s="4"/>
      <c r="AL34" s="7">
        <f t="shared" si="10"/>
        <v>0</v>
      </c>
      <c r="AM34" s="7">
        <f t="shared" si="11"/>
        <v>147</v>
      </c>
      <c r="AN34" s="24">
        <v>42979</v>
      </c>
    </row>
    <row r="35" spans="1:40">
      <c r="A35" s="8">
        <v>33</v>
      </c>
      <c r="B35" s="10" t="s">
        <v>38</v>
      </c>
      <c r="C35" s="8">
        <v>1</v>
      </c>
      <c r="D35" s="7">
        <v>7</v>
      </c>
      <c r="E35" s="12"/>
      <c r="F35" s="6"/>
      <c r="G35" s="4"/>
      <c r="H35" s="7">
        <f t="shared" si="0"/>
        <v>0</v>
      </c>
      <c r="I35" s="7">
        <f>SUM(D35-H35)</f>
        <v>7</v>
      </c>
      <c r="J35" s="12"/>
      <c r="K35" s="6"/>
      <c r="L35" s="4"/>
      <c r="M35" s="7">
        <f t="shared" si="1"/>
        <v>0</v>
      </c>
      <c r="N35" s="7">
        <f t="shared" si="2"/>
        <v>7</v>
      </c>
      <c r="O35" s="12"/>
      <c r="P35" s="6"/>
      <c r="Q35" s="4"/>
      <c r="R35" s="7">
        <f t="shared" si="3"/>
        <v>0</v>
      </c>
      <c r="S35" s="7">
        <f>SUM(N35-R35)</f>
        <v>7</v>
      </c>
      <c r="T35" s="12"/>
      <c r="U35" s="6"/>
      <c r="V35" s="4">
        <v>1</v>
      </c>
      <c r="W35" s="7">
        <f t="shared" si="4"/>
        <v>1</v>
      </c>
      <c r="X35" s="7">
        <f t="shared" si="5"/>
        <v>6</v>
      </c>
      <c r="Y35" s="12"/>
      <c r="Z35" s="6"/>
      <c r="AA35" s="4"/>
      <c r="AB35" s="7">
        <f t="shared" si="6"/>
        <v>0</v>
      </c>
      <c r="AC35" s="7">
        <f t="shared" si="7"/>
        <v>6</v>
      </c>
      <c r="AD35" s="12"/>
      <c r="AE35" s="6"/>
      <c r="AF35" s="4"/>
      <c r="AG35" s="7">
        <f t="shared" si="8"/>
        <v>0</v>
      </c>
      <c r="AH35" s="7">
        <f t="shared" si="9"/>
        <v>6</v>
      </c>
      <c r="AI35" s="12"/>
      <c r="AJ35" s="6">
        <v>1</v>
      </c>
      <c r="AK35" s="4"/>
      <c r="AL35" s="7">
        <f t="shared" si="10"/>
        <v>1</v>
      </c>
      <c r="AM35" s="7">
        <f t="shared" si="11"/>
        <v>5</v>
      </c>
      <c r="AN35" s="24">
        <v>43132</v>
      </c>
    </row>
    <row r="36" spans="1:40">
      <c r="A36" s="8">
        <v>34</v>
      </c>
      <c r="B36" s="10" t="s">
        <v>39</v>
      </c>
      <c r="C36" s="8">
        <v>20</v>
      </c>
      <c r="D36" s="7">
        <v>0</v>
      </c>
      <c r="E36" s="12"/>
      <c r="F36" s="6"/>
      <c r="G36" s="4"/>
      <c r="H36" s="7">
        <f t="shared" si="0"/>
        <v>0</v>
      </c>
      <c r="I36" s="7">
        <f>SUM(D36-H36)</f>
        <v>0</v>
      </c>
      <c r="J36" s="12"/>
      <c r="K36" s="6"/>
      <c r="L36" s="4"/>
      <c r="M36" s="7">
        <f t="shared" si="1"/>
        <v>0</v>
      </c>
      <c r="N36" s="7">
        <f t="shared" si="2"/>
        <v>0</v>
      </c>
      <c r="O36" s="12"/>
      <c r="P36" s="6"/>
      <c r="Q36" s="4"/>
      <c r="R36" s="7">
        <f t="shared" si="3"/>
        <v>0</v>
      </c>
      <c r="S36" s="7">
        <f>SUM(N36-R36)</f>
        <v>0</v>
      </c>
      <c r="T36" s="12"/>
      <c r="U36" s="6"/>
      <c r="V36" s="4"/>
      <c r="W36" s="7">
        <f t="shared" si="4"/>
        <v>0</v>
      </c>
      <c r="X36" s="7">
        <f t="shared" si="5"/>
        <v>0</v>
      </c>
      <c r="Y36" s="12"/>
      <c r="Z36" s="6"/>
      <c r="AA36" s="4"/>
      <c r="AB36" s="7">
        <f t="shared" si="6"/>
        <v>0</v>
      </c>
      <c r="AC36" s="7">
        <f t="shared" si="7"/>
        <v>0</v>
      </c>
      <c r="AD36" s="12"/>
      <c r="AE36" s="6"/>
      <c r="AF36" s="4"/>
      <c r="AG36" s="7">
        <f t="shared" si="8"/>
        <v>0</v>
      </c>
      <c r="AH36" s="7">
        <f t="shared" si="9"/>
        <v>0</v>
      </c>
      <c r="AI36" s="12"/>
      <c r="AJ36" s="6"/>
      <c r="AK36" s="4"/>
      <c r="AL36" s="7">
        <f t="shared" si="10"/>
        <v>0</v>
      </c>
      <c r="AM36" s="7">
        <f t="shared" si="11"/>
        <v>0</v>
      </c>
      <c r="AN36" s="24">
        <v>43344</v>
      </c>
    </row>
    <row r="37" spans="1:40">
      <c r="A37" s="8">
        <v>35</v>
      </c>
      <c r="B37" s="10" t="s">
        <v>40</v>
      </c>
      <c r="C37" s="8">
        <v>10</v>
      </c>
      <c r="D37" s="7">
        <v>259</v>
      </c>
      <c r="E37" s="12">
        <v>6</v>
      </c>
      <c r="F37" s="6"/>
      <c r="G37" s="4"/>
      <c r="H37" s="7">
        <f t="shared" si="0"/>
        <v>6</v>
      </c>
      <c r="I37" s="7">
        <f>SUM(D37-H37)</f>
        <v>253</v>
      </c>
      <c r="J37" s="12"/>
      <c r="K37" s="6"/>
      <c r="L37" s="4">
        <v>6</v>
      </c>
      <c r="M37" s="7">
        <f t="shared" si="1"/>
        <v>6</v>
      </c>
      <c r="N37" s="7">
        <f t="shared" si="2"/>
        <v>247</v>
      </c>
      <c r="O37" s="12"/>
      <c r="P37" s="6"/>
      <c r="Q37" s="4"/>
      <c r="R37" s="7">
        <f t="shared" si="3"/>
        <v>0</v>
      </c>
      <c r="S37" s="7">
        <f>SUM(N37-R37)</f>
        <v>247</v>
      </c>
      <c r="T37" s="12">
        <v>6</v>
      </c>
      <c r="U37" s="6">
        <v>12</v>
      </c>
      <c r="V37" s="4">
        <v>10</v>
      </c>
      <c r="W37" s="7">
        <f t="shared" si="4"/>
        <v>28</v>
      </c>
      <c r="X37" s="7">
        <f t="shared" si="5"/>
        <v>219</v>
      </c>
      <c r="Y37" s="12"/>
      <c r="Z37" s="6"/>
      <c r="AA37" s="4"/>
      <c r="AB37" s="7">
        <f t="shared" si="6"/>
        <v>0</v>
      </c>
      <c r="AC37" s="7">
        <f t="shared" si="7"/>
        <v>219</v>
      </c>
      <c r="AD37" s="12">
        <v>6</v>
      </c>
      <c r="AE37" s="6">
        <v>6</v>
      </c>
      <c r="AF37" s="4">
        <v>6</v>
      </c>
      <c r="AG37" s="7">
        <f t="shared" si="8"/>
        <v>18</v>
      </c>
      <c r="AH37" s="7">
        <f t="shared" si="9"/>
        <v>201</v>
      </c>
      <c r="AI37" s="12"/>
      <c r="AJ37" s="6">
        <v>4</v>
      </c>
      <c r="AK37" s="4"/>
      <c r="AL37" s="7">
        <f t="shared" si="10"/>
        <v>4</v>
      </c>
      <c r="AM37" s="7">
        <f t="shared" si="11"/>
        <v>197</v>
      </c>
      <c r="AN37" s="24">
        <v>43709</v>
      </c>
    </row>
    <row r="38" spans="1:40">
      <c r="A38" s="8">
        <v>36</v>
      </c>
      <c r="B38" s="10" t="s">
        <v>41</v>
      </c>
      <c r="C38" s="8">
        <v>10</v>
      </c>
      <c r="D38" s="7">
        <v>109</v>
      </c>
      <c r="E38" s="12"/>
      <c r="F38" s="6"/>
      <c r="G38" s="4"/>
      <c r="H38" s="7">
        <f t="shared" si="0"/>
        <v>0</v>
      </c>
      <c r="I38" s="7">
        <f>SUM(D38-H38)</f>
        <v>109</v>
      </c>
      <c r="J38" s="12"/>
      <c r="K38" s="6">
        <v>20</v>
      </c>
      <c r="L38" s="4"/>
      <c r="M38" s="7">
        <f t="shared" si="1"/>
        <v>20</v>
      </c>
      <c r="N38" s="7">
        <f t="shared" si="2"/>
        <v>89</v>
      </c>
      <c r="O38" s="12"/>
      <c r="P38" s="6"/>
      <c r="Q38" s="4"/>
      <c r="R38" s="7">
        <f t="shared" si="3"/>
        <v>0</v>
      </c>
      <c r="S38" s="7">
        <f>SUM(N38-R38)</f>
        <v>89</v>
      </c>
      <c r="T38" s="12"/>
      <c r="U38" s="6"/>
      <c r="V38" s="4"/>
      <c r="W38" s="7">
        <f t="shared" si="4"/>
        <v>0</v>
      </c>
      <c r="X38" s="7">
        <f t="shared" si="5"/>
        <v>89</v>
      </c>
      <c r="Y38" s="12"/>
      <c r="Z38" s="6"/>
      <c r="AA38" s="4"/>
      <c r="AB38" s="7">
        <f t="shared" si="6"/>
        <v>0</v>
      </c>
      <c r="AC38" s="7">
        <f t="shared" si="7"/>
        <v>89</v>
      </c>
      <c r="AD38" s="12"/>
      <c r="AE38" s="6"/>
      <c r="AF38" s="4"/>
      <c r="AG38" s="7">
        <f t="shared" si="8"/>
        <v>0</v>
      </c>
      <c r="AH38" s="7">
        <f t="shared" si="9"/>
        <v>89</v>
      </c>
      <c r="AI38" s="12"/>
      <c r="AJ38" s="6"/>
      <c r="AK38" s="4"/>
      <c r="AL38" s="7">
        <f t="shared" si="10"/>
        <v>0</v>
      </c>
      <c r="AM38" s="7">
        <f t="shared" si="11"/>
        <v>89</v>
      </c>
      <c r="AN38" s="24">
        <v>43009</v>
      </c>
    </row>
    <row r="39" spans="1:40">
      <c r="A39" s="8">
        <v>37</v>
      </c>
      <c r="B39" s="10" t="s">
        <v>42</v>
      </c>
      <c r="C39" s="8">
        <v>20</v>
      </c>
      <c r="D39" s="7">
        <v>0</v>
      </c>
      <c r="E39" s="12"/>
      <c r="F39" s="6"/>
      <c r="G39" s="4"/>
      <c r="H39" s="7">
        <f t="shared" si="0"/>
        <v>0</v>
      </c>
      <c r="I39" s="7">
        <f>SUM(D39-H39)</f>
        <v>0</v>
      </c>
      <c r="J39" s="12"/>
      <c r="K39" s="6"/>
      <c r="L39" s="4"/>
      <c r="M39" s="7">
        <f t="shared" si="1"/>
        <v>0</v>
      </c>
      <c r="N39" s="7">
        <f t="shared" si="2"/>
        <v>0</v>
      </c>
      <c r="O39" s="12"/>
      <c r="P39" s="6"/>
      <c r="Q39" s="4"/>
      <c r="R39" s="7">
        <f t="shared" si="3"/>
        <v>0</v>
      </c>
      <c r="S39" s="7">
        <f>SUM(N39-R39)</f>
        <v>0</v>
      </c>
      <c r="T39" s="12"/>
      <c r="U39" s="6"/>
      <c r="V39" s="4"/>
      <c r="W39" s="7">
        <f t="shared" si="4"/>
        <v>0</v>
      </c>
      <c r="X39" s="7">
        <f t="shared" si="5"/>
        <v>0</v>
      </c>
      <c r="Y39" s="12"/>
      <c r="Z39" s="6"/>
      <c r="AA39" s="4"/>
      <c r="AB39" s="7">
        <f t="shared" si="6"/>
        <v>0</v>
      </c>
      <c r="AC39" s="7">
        <f t="shared" si="7"/>
        <v>0</v>
      </c>
      <c r="AD39" s="12"/>
      <c r="AE39" s="6"/>
      <c r="AF39" s="4"/>
      <c r="AG39" s="7">
        <f t="shared" si="8"/>
        <v>0</v>
      </c>
      <c r="AH39" s="7">
        <f t="shared" si="9"/>
        <v>0</v>
      </c>
      <c r="AI39" s="12"/>
      <c r="AJ39" s="6"/>
      <c r="AK39" s="4"/>
      <c r="AL39" s="7">
        <f t="shared" si="10"/>
        <v>0</v>
      </c>
      <c r="AM39" s="7">
        <f t="shared" si="11"/>
        <v>0</v>
      </c>
      <c r="AN39" s="24">
        <v>43586</v>
      </c>
    </row>
    <row r="40" spans="1:40">
      <c r="A40" s="8">
        <v>38</v>
      </c>
      <c r="B40" s="10" t="s">
        <v>43</v>
      </c>
      <c r="C40" s="8">
        <v>20</v>
      </c>
      <c r="D40" s="7">
        <v>128</v>
      </c>
      <c r="E40" s="12"/>
      <c r="F40" s="6"/>
      <c r="G40" s="4"/>
      <c r="H40" s="7">
        <f t="shared" si="0"/>
        <v>0</v>
      </c>
      <c r="I40" s="7">
        <f>SUM(D40-H40)</f>
        <v>128</v>
      </c>
      <c r="J40" s="12"/>
      <c r="K40" s="6"/>
      <c r="L40" s="4"/>
      <c r="M40" s="7">
        <f t="shared" si="1"/>
        <v>0</v>
      </c>
      <c r="N40" s="7">
        <f t="shared" si="2"/>
        <v>128</v>
      </c>
      <c r="O40" s="12"/>
      <c r="P40" s="6"/>
      <c r="Q40" s="4"/>
      <c r="R40" s="7">
        <f t="shared" si="3"/>
        <v>0</v>
      </c>
      <c r="S40" s="7">
        <f>SUM(N40-R40)</f>
        <v>128</v>
      </c>
      <c r="T40" s="12"/>
      <c r="U40" s="6"/>
      <c r="V40" s="4"/>
      <c r="W40" s="7">
        <f t="shared" si="4"/>
        <v>0</v>
      </c>
      <c r="X40" s="7">
        <f t="shared" si="5"/>
        <v>128</v>
      </c>
      <c r="Y40" s="12"/>
      <c r="Z40" s="6"/>
      <c r="AA40" s="4"/>
      <c r="AB40" s="7">
        <f t="shared" si="6"/>
        <v>0</v>
      </c>
      <c r="AC40" s="7">
        <f t="shared" si="7"/>
        <v>128</v>
      </c>
      <c r="AD40" s="12"/>
      <c r="AE40" s="6"/>
      <c r="AF40" s="4"/>
      <c r="AG40" s="7">
        <f t="shared" si="8"/>
        <v>0</v>
      </c>
      <c r="AH40" s="7">
        <f t="shared" si="9"/>
        <v>128</v>
      </c>
      <c r="AI40" s="12"/>
      <c r="AJ40" s="6"/>
      <c r="AK40" s="4"/>
      <c r="AL40" s="7">
        <f t="shared" si="10"/>
        <v>0</v>
      </c>
      <c r="AM40" s="7">
        <f t="shared" si="11"/>
        <v>128</v>
      </c>
      <c r="AN40" s="24">
        <v>43466</v>
      </c>
    </row>
    <row r="41" spans="1:40">
      <c r="A41" s="8">
        <v>39</v>
      </c>
      <c r="B41" s="9" t="s">
        <v>44</v>
      </c>
      <c r="C41" s="8">
        <v>20</v>
      </c>
      <c r="D41" s="7">
        <v>84</v>
      </c>
      <c r="E41" s="12"/>
      <c r="F41" s="6"/>
      <c r="G41" s="4"/>
      <c r="H41" s="7">
        <f t="shared" si="0"/>
        <v>0</v>
      </c>
      <c r="I41" s="7">
        <f>SUM(D41-H41)</f>
        <v>84</v>
      </c>
      <c r="J41" s="12"/>
      <c r="K41" s="6"/>
      <c r="L41" s="4"/>
      <c r="M41" s="7">
        <f t="shared" si="1"/>
        <v>0</v>
      </c>
      <c r="N41" s="7">
        <f t="shared" si="2"/>
        <v>84</v>
      </c>
      <c r="O41" s="12"/>
      <c r="P41" s="6"/>
      <c r="Q41" s="4"/>
      <c r="R41" s="7">
        <f t="shared" si="3"/>
        <v>0</v>
      </c>
      <c r="S41" s="7">
        <f>SUM(N41-R41)</f>
        <v>84</v>
      </c>
      <c r="T41" s="12"/>
      <c r="U41" s="6"/>
      <c r="V41" s="4"/>
      <c r="W41" s="7">
        <f t="shared" si="4"/>
        <v>0</v>
      </c>
      <c r="X41" s="7">
        <f t="shared" si="5"/>
        <v>84</v>
      </c>
      <c r="Y41" s="12"/>
      <c r="Z41" s="6"/>
      <c r="AA41" s="4"/>
      <c r="AB41" s="7">
        <f t="shared" si="6"/>
        <v>0</v>
      </c>
      <c r="AC41" s="7">
        <f t="shared" si="7"/>
        <v>84</v>
      </c>
      <c r="AD41" s="12"/>
      <c r="AE41" s="6"/>
      <c r="AF41" s="4"/>
      <c r="AG41" s="7">
        <f t="shared" si="8"/>
        <v>0</v>
      </c>
      <c r="AH41" s="7">
        <f t="shared" si="9"/>
        <v>84</v>
      </c>
      <c r="AI41" s="12"/>
      <c r="AJ41" s="6"/>
      <c r="AK41" s="4"/>
      <c r="AL41" s="7">
        <f t="shared" si="10"/>
        <v>0</v>
      </c>
      <c r="AM41" s="7">
        <f t="shared" si="11"/>
        <v>84</v>
      </c>
      <c r="AN41" s="24">
        <v>43344</v>
      </c>
    </row>
    <row r="42" spans="1:40">
      <c r="A42" s="8">
        <v>40</v>
      </c>
      <c r="B42" s="10" t="s">
        <v>45</v>
      </c>
      <c r="C42" s="7">
        <v>10</v>
      </c>
      <c r="D42" s="7">
        <v>0</v>
      </c>
      <c r="E42" s="12"/>
      <c r="F42" s="6"/>
      <c r="G42" s="4"/>
      <c r="H42" s="7">
        <f t="shared" si="0"/>
        <v>0</v>
      </c>
      <c r="I42" s="7">
        <f>SUM(D42-H42)</f>
        <v>0</v>
      </c>
      <c r="J42" s="12"/>
      <c r="K42" s="6"/>
      <c r="L42" s="4"/>
      <c r="M42" s="7">
        <f t="shared" si="1"/>
        <v>0</v>
      </c>
      <c r="N42" s="7">
        <f t="shared" si="2"/>
        <v>0</v>
      </c>
      <c r="O42" s="12"/>
      <c r="P42" s="6"/>
      <c r="Q42" s="4"/>
      <c r="R42" s="7">
        <f t="shared" si="3"/>
        <v>0</v>
      </c>
      <c r="S42" s="7">
        <f>SUM(N42-R42)</f>
        <v>0</v>
      </c>
      <c r="T42" s="12"/>
      <c r="U42" s="6"/>
      <c r="V42" s="4"/>
      <c r="W42" s="7">
        <f t="shared" si="4"/>
        <v>0</v>
      </c>
      <c r="X42" s="7">
        <f t="shared" si="5"/>
        <v>0</v>
      </c>
      <c r="Y42" s="12"/>
      <c r="Z42" s="6"/>
      <c r="AA42" s="4"/>
      <c r="AB42" s="7">
        <f t="shared" si="6"/>
        <v>0</v>
      </c>
      <c r="AC42" s="7">
        <f t="shared" si="7"/>
        <v>0</v>
      </c>
      <c r="AD42" s="12"/>
      <c r="AE42" s="6"/>
      <c r="AF42" s="4"/>
      <c r="AG42" s="7">
        <f t="shared" si="8"/>
        <v>0</v>
      </c>
      <c r="AH42" s="7">
        <f t="shared" si="9"/>
        <v>0</v>
      </c>
      <c r="AI42" s="12"/>
      <c r="AJ42" s="6"/>
      <c r="AK42" s="4"/>
      <c r="AL42" s="7">
        <f t="shared" si="10"/>
        <v>0</v>
      </c>
      <c r="AM42" s="7">
        <f t="shared" si="11"/>
        <v>0</v>
      </c>
      <c r="AN42" s="24">
        <v>43466</v>
      </c>
    </row>
    <row r="43" spans="1:40">
      <c r="A43" s="8">
        <v>41</v>
      </c>
      <c r="B43" s="10" t="s">
        <v>46</v>
      </c>
      <c r="C43" s="8">
        <v>20</v>
      </c>
      <c r="D43" s="7">
        <v>96</v>
      </c>
      <c r="E43" s="12"/>
      <c r="F43" s="6"/>
      <c r="G43" s="4"/>
      <c r="H43" s="7">
        <f t="shared" si="0"/>
        <v>0</v>
      </c>
      <c r="I43" s="7">
        <f>SUM(D43-H43)</f>
        <v>96</v>
      </c>
      <c r="J43" s="12">
        <v>6</v>
      </c>
      <c r="K43" s="6"/>
      <c r="L43" s="4"/>
      <c r="M43" s="7">
        <f t="shared" si="1"/>
        <v>6</v>
      </c>
      <c r="N43" s="7">
        <f t="shared" si="2"/>
        <v>90</v>
      </c>
      <c r="O43" s="12"/>
      <c r="P43" s="6"/>
      <c r="Q43" s="4"/>
      <c r="R43" s="7">
        <f t="shared" si="3"/>
        <v>0</v>
      </c>
      <c r="S43" s="7">
        <f>SUM(N43-R43)</f>
        <v>90</v>
      </c>
      <c r="T43" s="12"/>
      <c r="U43" s="6">
        <v>4</v>
      </c>
      <c r="V43" s="4">
        <v>10</v>
      </c>
      <c r="W43" s="7">
        <f t="shared" si="4"/>
        <v>14</v>
      </c>
      <c r="X43" s="7">
        <f t="shared" si="5"/>
        <v>76</v>
      </c>
      <c r="Y43" s="12"/>
      <c r="Z43" s="6"/>
      <c r="AA43" s="4"/>
      <c r="AB43" s="7">
        <f t="shared" si="6"/>
        <v>0</v>
      </c>
      <c r="AC43" s="7">
        <f t="shared" si="7"/>
        <v>76</v>
      </c>
      <c r="AD43" s="12"/>
      <c r="AE43" s="6">
        <v>4</v>
      </c>
      <c r="AF43" s="4"/>
      <c r="AG43" s="7">
        <f t="shared" si="8"/>
        <v>4</v>
      </c>
      <c r="AH43" s="7">
        <f t="shared" si="9"/>
        <v>72</v>
      </c>
      <c r="AI43" s="12"/>
      <c r="AJ43" s="6"/>
      <c r="AK43" s="4"/>
      <c r="AL43" s="7">
        <f t="shared" si="10"/>
        <v>0</v>
      </c>
      <c r="AM43" s="7">
        <f t="shared" si="11"/>
        <v>72</v>
      </c>
      <c r="AN43" s="24">
        <v>43952</v>
      </c>
    </row>
    <row r="44" spans="1:40">
      <c r="A44" s="8">
        <v>42</v>
      </c>
      <c r="B44" s="10" t="s">
        <v>47</v>
      </c>
      <c r="C44" s="8">
        <v>1</v>
      </c>
      <c r="D44" s="7">
        <v>1</v>
      </c>
      <c r="E44" s="12"/>
      <c r="F44" s="6"/>
      <c r="G44" s="4"/>
      <c r="H44" s="7">
        <f t="shared" si="0"/>
        <v>0</v>
      </c>
      <c r="I44" s="7">
        <f>SUM(D44-H44)</f>
        <v>1</v>
      </c>
      <c r="J44" s="12"/>
      <c r="K44" s="6"/>
      <c r="L44" s="4"/>
      <c r="M44" s="7">
        <f t="shared" si="1"/>
        <v>0</v>
      </c>
      <c r="N44" s="7">
        <f t="shared" si="2"/>
        <v>1</v>
      </c>
      <c r="O44" s="12"/>
      <c r="P44" s="6"/>
      <c r="Q44" s="4"/>
      <c r="R44" s="7">
        <f t="shared" si="3"/>
        <v>0</v>
      </c>
      <c r="S44" s="7">
        <f>SUM(N44-R44)</f>
        <v>1</v>
      </c>
      <c r="T44" s="12"/>
      <c r="U44" s="6"/>
      <c r="V44" s="4"/>
      <c r="W44" s="7">
        <f t="shared" si="4"/>
        <v>0</v>
      </c>
      <c r="X44" s="7">
        <f t="shared" si="5"/>
        <v>1</v>
      </c>
      <c r="Y44" s="12"/>
      <c r="Z44" s="6"/>
      <c r="AA44" s="4"/>
      <c r="AB44" s="7">
        <f t="shared" si="6"/>
        <v>0</v>
      </c>
      <c r="AC44" s="7">
        <f t="shared" si="7"/>
        <v>1</v>
      </c>
      <c r="AD44" s="12"/>
      <c r="AE44" s="6"/>
      <c r="AF44" s="4"/>
      <c r="AG44" s="7">
        <f t="shared" si="8"/>
        <v>0</v>
      </c>
      <c r="AH44" s="7">
        <f t="shared" si="9"/>
        <v>1</v>
      </c>
      <c r="AI44" s="12"/>
      <c r="AJ44" s="6"/>
      <c r="AK44" s="4"/>
      <c r="AL44" s="7">
        <f t="shared" si="10"/>
        <v>0</v>
      </c>
      <c r="AM44" s="7">
        <f t="shared" si="11"/>
        <v>1</v>
      </c>
      <c r="AN44" s="24">
        <v>42795</v>
      </c>
    </row>
    <row r="45" spans="1:40">
      <c r="A45" s="8">
        <v>43</v>
      </c>
      <c r="B45" s="10" t="s">
        <v>48</v>
      </c>
      <c r="C45" s="8">
        <v>1</v>
      </c>
      <c r="D45" s="7">
        <v>2</v>
      </c>
      <c r="E45" s="12"/>
      <c r="F45" s="6"/>
      <c r="G45" s="4"/>
      <c r="H45" s="7">
        <f t="shared" si="0"/>
        <v>0</v>
      </c>
      <c r="I45" s="7">
        <f>SUM(D45-H45)</f>
        <v>2</v>
      </c>
      <c r="J45" s="12"/>
      <c r="K45" s="6"/>
      <c r="L45" s="4"/>
      <c r="M45" s="7">
        <f t="shared" si="1"/>
        <v>0</v>
      </c>
      <c r="N45" s="7">
        <f t="shared" si="2"/>
        <v>2</v>
      </c>
      <c r="O45" s="12"/>
      <c r="P45" s="6"/>
      <c r="Q45" s="4"/>
      <c r="R45" s="7">
        <f t="shared" si="3"/>
        <v>0</v>
      </c>
      <c r="S45" s="7">
        <f>SUM(N45-R45)</f>
        <v>2</v>
      </c>
      <c r="T45" s="12"/>
      <c r="U45" s="6"/>
      <c r="V45" s="4"/>
      <c r="W45" s="7">
        <f t="shared" si="4"/>
        <v>0</v>
      </c>
      <c r="X45" s="7">
        <f t="shared" si="5"/>
        <v>2</v>
      </c>
      <c r="Y45" s="12"/>
      <c r="Z45" s="6"/>
      <c r="AA45" s="4"/>
      <c r="AB45" s="7">
        <f t="shared" si="6"/>
        <v>0</v>
      </c>
      <c r="AC45" s="7">
        <f t="shared" si="7"/>
        <v>2</v>
      </c>
      <c r="AD45" s="12"/>
      <c r="AE45" s="6"/>
      <c r="AF45" s="4"/>
      <c r="AG45" s="7">
        <f t="shared" si="8"/>
        <v>0</v>
      </c>
      <c r="AH45" s="7">
        <f t="shared" si="9"/>
        <v>2</v>
      </c>
      <c r="AI45" s="12"/>
      <c r="AJ45" s="6"/>
      <c r="AK45" s="4"/>
      <c r="AL45" s="7">
        <f t="shared" si="10"/>
        <v>0</v>
      </c>
      <c r="AM45" s="7">
        <f t="shared" si="11"/>
        <v>2</v>
      </c>
      <c r="AN45" s="24">
        <v>43009</v>
      </c>
    </row>
    <row r="46" spans="1:40">
      <c r="A46" s="8">
        <v>44</v>
      </c>
      <c r="B46" s="10" t="s">
        <v>49</v>
      </c>
      <c r="C46" s="8">
        <v>10</v>
      </c>
      <c r="D46" s="7">
        <v>123</v>
      </c>
      <c r="E46" s="12">
        <v>6</v>
      </c>
      <c r="F46" s="6"/>
      <c r="G46" s="4"/>
      <c r="H46" s="7">
        <f t="shared" si="0"/>
        <v>6</v>
      </c>
      <c r="I46" s="7">
        <f>SUM(D46-H46)</f>
        <v>117</v>
      </c>
      <c r="J46" s="12"/>
      <c r="K46" s="6">
        <v>6</v>
      </c>
      <c r="L46" s="4"/>
      <c r="M46" s="7">
        <f t="shared" si="1"/>
        <v>6</v>
      </c>
      <c r="N46" s="7">
        <f t="shared" si="2"/>
        <v>111</v>
      </c>
      <c r="O46" s="12">
        <v>4</v>
      </c>
      <c r="P46" s="6"/>
      <c r="Q46" s="4"/>
      <c r="R46" s="7">
        <f t="shared" si="3"/>
        <v>4</v>
      </c>
      <c r="S46" s="7">
        <f>SUM(N46-R46)</f>
        <v>107</v>
      </c>
      <c r="T46" s="12">
        <v>12</v>
      </c>
      <c r="U46" s="6"/>
      <c r="V46" s="4"/>
      <c r="W46" s="7">
        <f t="shared" si="4"/>
        <v>12</v>
      </c>
      <c r="X46" s="7">
        <f t="shared" si="5"/>
        <v>95</v>
      </c>
      <c r="Y46" s="12"/>
      <c r="Z46" s="6"/>
      <c r="AA46" s="4">
        <v>10</v>
      </c>
      <c r="AB46" s="7">
        <f t="shared" si="6"/>
        <v>10</v>
      </c>
      <c r="AC46" s="7">
        <f t="shared" si="7"/>
        <v>85</v>
      </c>
      <c r="AD46" s="12"/>
      <c r="AE46" s="6"/>
      <c r="AF46" s="4">
        <v>7</v>
      </c>
      <c r="AG46" s="7">
        <f t="shared" si="8"/>
        <v>7</v>
      </c>
      <c r="AH46" s="7">
        <f t="shared" si="9"/>
        <v>78</v>
      </c>
      <c r="AI46" s="12">
        <v>9</v>
      </c>
      <c r="AJ46" s="6">
        <v>10</v>
      </c>
      <c r="AK46" s="4"/>
      <c r="AL46" s="7">
        <f t="shared" si="10"/>
        <v>19</v>
      </c>
      <c r="AM46" s="7">
        <f t="shared" si="11"/>
        <v>59</v>
      </c>
      <c r="AN46" s="24">
        <v>42948</v>
      </c>
    </row>
    <row r="47" spans="1:40">
      <c r="A47" s="8">
        <v>45</v>
      </c>
      <c r="B47" s="10" t="s">
        <v>50</v>
      </c>
      <c r="C47" s="8">
        <v>20</v>
      </c>
      <c r="D47" s="7">
        <v>105</v>
      </c>
      <c r="E47" s="12"/>
      <c r="F47" s="6"/>
      <c r="G47" s="4"/>
      <c r="H47" s="7">
        <f t="shared" si="0"/>
        <v>0</v>
      </c>
      <c r="I47" s="7">
        <f>SUM(D47-H47)</f>
        <v>105</v>
      </c>
      <c r="J47" s="12"/>
      <c r="K47" s="6"/>
      <c r="L47" s="4"/>
      <c r="M47" s="7">
        <f t="shared" si="1"/>
        <v>0</v>
      </c>
      <c r="N47" s="7">
        <f t="shared" si="2"/>
        <v>105</v>
      </c>
      <c r="O47" s="12"/>
      <c r="P47" s="6"/>
      <c r="Q47" s="4"/>
      <c r="R47" s="7">
        <f t="shared" si="3"/>
        <v>0</v>
      </c>
      <c r="S47" s="7">
        <f>SUM(N47-R47)</f>
        <v>105</v>
      </c>
      <c r="T47" s="12"/>
      <c r="U47" s="6"/>
      <c r="V47" s="4"/>
      <c r="W47" s="7">
        <f t="shared" si="4"/>
        <v>0</v>
      </c>
      <c r="X47" s="7">
        <f t="shared" si="5"/>
        <v>105</v>
      </c>
      <c r="Y47" s="12"/>
      <c r="Z47" s="6"/>
      <c r="AA47" s="4"/>
      <c r="AB47" s="7">
        <f t="shared" si="6"/>
        <v>0</v>
      </c>
      <c r="AC47" s="7">
        <f t="shared" si="7"/>
        <v>105</v>
      </c>
      <c r="AD47" s="12"/>
      <c r="AE47" s="6"/>
      <c r="AF47" s="4"/>
      <c r="AG47" s="7">
        <f t="shared" si="8"/>
        <v>0</v>
      </c>
      <c r="AH47" s="7">
        <f t="shared" si="9"/>
        <v>105</v>
      </c>
      <c r="AI47" s="12"/>
      <c r="AJ47" s="6"/>
      <c r="AK47" s="4"/>
      <c r="AL47" s="7">
        <f t="shared" si="10"/>
        <v>0</v>
      </c>
      <c r="AM47" s="7">
        <f t="shared" si="11"/>
        <v>105</v>
      </c>
      <c r="AN47" s="24">
        <v>43040</v>
      </c>
    </row>
    <row r="48" spans="1:40">
      <c r="A48" s="8">
        <v>46</v>
      </c>
      <c r="B48" s="10" t="s">
        <v>51</v>
      </c>
      <c r="C48" s="8">
        <v>10</v>
      </c>
      <c r="D48" s="7">
        <v>130</v>
      </c>
      <c r="E48" s="12"/>
      <c r="F48" s="6">
        <v>4</v>
      </c>
      <c r="G48" s="4"/>
      <c r="H48" s="7">
        <f t="shared" si="0"/>
        <v>4</v>
      </c>
      <c r="I48" s="7">
        <f>SUM(D48-H48)</f>
        <v>126</v>
      </c>
      <c r="J48" s="12"/>
      <c r="K48" s="6"/>
      <c r="L48" s="4"/>
      <c r="M48" s="7">
        <f t="shared" si="1"/>
        <v>0</v>
      </c>
      <c r="N48" s="7">
        <f t="shared" si="2"/>
        <v>126</v>
      </c>
      <c r="O48" s="12"/>
      <c r="P48" s="6"/>
      <c r="Q48" s="4"/>
      <c r="R48" s="7">
        <f t="shared" si="3"/>
        <v>0</v>
      </c>
      <c r="S48" s="7">
        <f>SUM(N48-R48)</f>
        <v>126</v>
      </c>
      <c r="T48" s="12"/>
      <c r="U48" s="6"/>
      <c r="V48" s="4"/>
      <c r="W48" s="7">
        <f t="shared" si="4"/>
        <v>0</v>
      </c>
      <c r="X48" s="7">
        <f t="shared" si="5"/>
        <v>126</v>
      </c>
      <c r="Y48" s="12"/>
      <c r="Z48" s="6"/>
      <c r="AA48" s="4"/>
      <c r="AB48" s="7">
        <f t="shared" si="6"/>
        <v>0</v>
      </c>
      <c r="AC48" s="7">
        <f t="shared" si="7"/>
        <v>126</v>
      </c>
      <c r="AD48" s="12"/>
      <c r="AE48" s="6"/>
      <c r="AF48" s="4"/>
      <c r="AG48" s="7">
        <f t="shared" si="8"/>
        <v>0</v>
      </c>
      <c r="AH48" s="7">
        <f t="shared" si="9"/>
        <v>126</v>
      </c>
      <c r="AI48" s="12"/>
      <c r="AJ48" s="6"/>
      <c r="AK48" s="4"/>
      <c r="AL48" s="7">
        <f t="shared" si="10"/>
        <v>0</v>
      </c>
      <c r="AM48" s="7">
        <f t="shared" si="11"/>
        <v>126</v>
      </c>
      <c r="AN48" s="24">
        <v>43405</v>
      </c>
    </row>
    <row r="49" spans="1:40">
      <c r="A49" s="8">
        <v>47</v>
      </c>
      <c r="B49" s="10" t="s">
        <v>52</v>
      </c>
      <c r="C49" s="8">
        <v>20</v>
      </c>
      <c r="D49" s="7">
        <v>124</v>
      </c>
      <c r="E49" s="12"/>
      <c r="F49" s="6"/>
      <c r="G49" s="4"/>
      <c r="H49" s="7">
        <f t="shared" si="0"/>
        <v>0</v>
      </c>
      <c r="I49" s="7">
        <f>SUM(D49-H49)</f>
        <v>124</v>
      </c>
      <c r="J49" s="12"/>
      <c r="K49" s="6"/>
      <c r="L49" s="4"/>
      <c r="M49" s="7">
        <f t="shared" si="1"/>
        <v>0</v>
      </c>
      <c r="N49" s="7">
        <f t="shared" si="2"/>
        <v>124</v>
      </c>
      <c r="O49" s="12"/>
      <c r="P49" s="6"/>
      <c r="Q49" s="4"/>
      <c r="R49" s="7">
        <f t="shared" si="3"/>
        <v>0</v>
      </c>
      <c r="S49" s="7">
        <f>SUM(N49-R49)</f>
        <v>124</v>
      </c>
      <c r="T49" s="12"/>
      <c r="U49" s="6"/>
      <c r="V49" s="4"/>
      <c r="W49" s="7">
        <f t="shared" si="4"/>
        <v>0</v>
      </c>
      <c r="X49" s="7">
        <f t="shared" si="5"/>
        <v>124</v>
      </c>
      <c r="Y49" s="12"/>
      <c r="Z49" s="6"/>
      <c r="AA49" s="4"/>
      <c r="AB49" s="7">
        <f t="shared" si="6"/>
        <v>0</v>
      </c>
      <c r="AC49" s="7">
        <f t="shared" si="7"/>
        <v>124</v>
      </c>
      <c r="AD49" s="12"/>
      <c r="AE49" s="6"/>
      <c r="AF49" s="4"/>
      <c r="AG49" s="7">
        <f t="shared" si="8"/>
        <v>0</v>
      </c>
      <c r="AH49" s="7">
        <f t="shared" si="9"/>
        <v>124</v>
      </c>
      <c r="AI49" s="12"/>
      <c r="AJ49" s="6"/>
      <c r="AK49" s="4"/>
      <c r="AL49" s="7">
        <f t="shared" si="10"/>
        <v>0</v>
      </c>
      <c r="AM49" s="7">
        <f t="shared" si="11"/>
        <v>124</v>
      </c>
      <c r="AN49" s="24">
        <v>44136</v>
      </c>
    </row>
    <row r="50" spans="1:40" s="1" customFormat="1">
      <c r="A50" s="8">
        <v>48</v>
      </c>
      <c r="B50" s="18" t="s">
        <v>110</v>
      </c>
      <c r="C50" s="8"/>
      <c r="D50" s="7">
        <v>4</v>
      </c>
      <c r="E50" s="12"/>
      <c r="F50" s="6"/>
      <c r="G50" s="4"/>
      <c r="H50" s="7">
        <f t="shared" si="0"/>
        <v>0</v>
      </c>
      <c r="I50" s="7">
        <f>SUM(D50-H50)</f>
        <v>4</v>
      </c>
      <c r="J50" s="12"/>
      <c r="K50" s="6"/>
      <c r="L50" s="4">
        <v>1</v>
      </c>
      <c r="M50" s="7">
        <f t="shared" si="1"/>
        <v>1</v>
      </c>
      <c r="N50" s="7">
        <f t="shared" si="2"/>
        <v>3</v>
      </c>
      <c r="O50" s="12"/>
      <c r="P50" s="6"/>
      <c r="Q50" s="4"/>
      <c r="R50" s="7">
        <f t="shared" si="3"/>
        <v>0</v>
      </c>
      <c r="S50" s="7">
        <f>SUM(N50-R50)</f>
        <v>3</v>
      </c>
      <c r="T50" s="12"/>
      <c r="U50" s="6"/>
      <c r="V50" s="4"/>
      <c r="W50" s="7">
        <f t="shared" si="4"/>
        <v>0</v>
      </c>
      <c r="X50" s="7">
        <f t="shared" si="5"/>
        <v>3</v>
      </c>
      <c r="Y50" s="12"/>
      <c r="Z50" s="6"/>
      <c r="AA50" s="4"/>
      <c r="AB50" s="7">
        <f t="shared" si="6"/>
        <v>0</v>
      </c>
      <c r="AC50" s="7">
        <f t="shared" si="7"/>
        <v>3</v>
      </c>
      <c r="AD50" s="12">
        <v>1</v>
      </c>
      <c r="AE50" s="6">
        <v>1</v>
      </c>
      <c r="AF50" s="4">
        <v>1</v>
      </c>
      <c r="AG50" s="7">
        <f t="shared" si="8"/>
        <v>3</v>
      </c>
      <c r="AH50" s="7">
        <f t="shared" si="9"/>
        <v>0</v>
      </c>
      <c r="AI50" s="12"/>
      <c r="AJ50" s="6"/>
      <c r="AK50" s="4"/>
      <c r="AL50" s="7">
        <f t="shared" si="10"/>
        <v>0</v>
      </c>
      <c r="AM50" s="7">
        <f t="shared" si="11"/>
        <v>0</v>
      </c>
      <c r="AN50" s="24">
        <v>43709</v>
      </c>
    </row>
    <row r="51" spans="1:40">
      <c r="A51" s="8">
        <v>49</v>
      </c>
      <c r="B51" s="14" t="s">
        <v>53</v>
      </c>
      <c r="C51" s="7">
        <v>10</v>
      </c>
      <c r="D51" s="7">
        <v>7</v>
      </c>
      <c r="E51" s="12"/>
      <c r="F51" s="6"/>
      <c r="G51" s="4"/>
      <c r="H51" s="7">
        <f t="shared" si="0"/>
        <v>0</v>
      </c>
      <c r="I51" s="7">
        <f>SUM(D51-H51)</f>
        <v>7</v>
      </c>
      <c r="J51" s="12"/>
      <c r="K51" s="6"/>
      <c r="L51" s="4"/>
      <c r="M51" s="7">
        <f t="shared" si="1"/>
        <v>0</v>
      </c>
      <c r="N51" s="7">
        <f t="shared" si="2"/>
        <v>7</v>
      </c>
      <c r="O51" s="12"/>
      <c r="P51" s="6"/>
      <c r="Q51" s="4"/>
      <c r="R51" s="7">
        <f t="shared" si="3"/>
        <v>0</v>
      </c>
      <c r="S51" s="7">
        <f>SUM(N51-R51)</f>
        <v>7</v>
      </c>
      <c r="T51" s="12"/>
      <c r="U51" s="6"/>
      <c r="V51" s="4"/>
      <c r="W51" s="7">
        <f t="shared" si="4"/>
        <v>0</v>
      </c>
      <c r="X51" s="7">
        <f t="shared" si="5"/>
        <v>7</v>
      </c>
      <c r="Y51" s="12"/>
      <c r="Z51" s="6"/>
      <c r="AA51" s="4"/>
      <c r="AB51" s="7">
        <f t="shared" si="6"/>
        <v>0</v>
      </c>
      <c r="AC51" s="7">
        <f t="shared" si="7"/>
        <v>7</v>
      </c>
      <c r="AD51" s="12"/>
      <c r="AE51" s="6"/>
      <c r="AF51" s="4"/>
      <c r="AG51" s="7">
        <f t="shared" si="8"/>
        <v>0</v>
      </c>
      <c r="AH51" s="7">
        <f t="shared" si="9"/>
        <v>7</v>
      </c>
      <c r="AI51" s="12"/>
      <c r="AJ51" s="6"/>
      <c r="AK51" s="4"/>
      <c r="AL51" s="7">
        <f t="shared" si="10"/>
        <v>0</v>
      </c>
      <c r="AM51" s="7">
        <f t="shared" si="11"/>
        <v>7</v>
      </c>
      <c r="AN51" s="24">
        <v>43800</v>
      </c>
    </row>
    <row r="52" spans="1:40">
      <c r="A52" s="8">
        <v>50</v>
      </c>
      <c r="B52" s="10" t="s">
        <v>54</v>
      </c>
      <c r="C52" s="8">
        <v>20</v>
      </c>
      <c r="D52" s="7">
        <v>68</v>
      </c>
      <c r="E52" s="12"/>
      <c r="F52" s="6"/>
      <c r="G52" s="4"/>
      <c r="H52" s="7">
        <f t="shared" si="0"/>
        <v>0</v>
      </c>
      <c r="I52" s="7">
        <f>SUM(D52-H52)</f>
        <v>68</v>
      </c>
      <c r="J52" s="12"/>
      <c r="K52" s="6"/>
      <c r="L52" s="4"/>
      <c r="M52" s="7">
        <f t="shared" si="1"/>
        <v>0</v>
      </c>
      <c r="N52" s="7">
        <f t="shared" si="2"/>
        <v>68</v>
      </c>
      <c r="O52" s="12"/>
      <c r="P52" s="6"/>
      <c r="Q52" s="4"/>
      <c r="R52" s="7">
        <f t="shared" si="3"/>
        <v>0</v>
      </c>
      <c r="S52" s="7">
        <f>SUM(N52-R52)</f>
        <v>68</v>
      </c>
      <c r="T52" s="12"/>
      <c r="U52" s="6"/>
      <c r="V52" s="4"/>
      <c r="W52" s="7">
        <f t="shared" si="4"/>
        <v>0</v>
      </c>
      <c r="X52" s="7">
        <f t="shared" si="5"/>
        <v>68</v>
      </c>
      <c r="Y52" s="12"/>
      <c r="Z52" s="6"/>
      <c r="AA52" s="4"/>
      <c r="AB52" s="7">
        <f t="shared" si="6"/>
        <v>0</v>
      </c>
      <c r="AC52" s="7">
        <f t="shared" si="7"/>
        <v>68</v>
      </c>
      <c r="AD52" s="12"/>
      <c r="AE52" s="6"/>
      <c r="AF52" s="4"/>
      <c r="AG52" s="7">
        <f t="shared" si="8"/>
        <v>0</v>
      </c>
      <c r="AH52" s="7">
        <f t="shared" si="9"/>
        <v>68</v>
      </c>
      <c r="AI52" s="12"/>
      <c r="AJ52" s="6"/>
      <c r="AK52" s="4"/>
      <c r="AL52" s="7">
        <f t="shared" si="10"/>
        <v>0</v>
      </c>
      <c r="AM52" s="7">
        <f t="shared" si="11"/>
        <v>68</v>
      </c>
      <c r="AN52" s="24">
        <v>42948</v>
      </c>
    </row>
    <row r="53" spans="1:40">
      <c r="A53" s="8">
        <v>51</v>
      </c>
      <c r="B53" s="10" t="s">
        <v>55</v>
      </c>
      <c r="C53" s="10">
        <v>1</v>
      </c>
      <c r="D53" s="7">
        <v>2</v>
      </c>
      <c r="E53" s="12"/>
      <c r="F53" s="6"/>
      <c r="G53" s="4"/>
      <c r="H53" s="7">
        <f t="shared" si="0"/>
        <v>0</v>
      </c>
      <c r="I53" s="7">
        <f>SUM(D53-H53)</f>
        <v>2</v>
      </c>
      <c r="J53" s="12"/>
      <c r="K53" s="6"/>
      <c r="L53" s="4"/>
      <c r="M53" s="7">
        <f t="shared" si="1"/>
        <v>0</v>
      </c>
      <c r="N53" s="7">
        <f t="shared" si="2"/>
        <v>2</v>
      </c>
      <c r="O53" s="12"/>
      <c r="P53" s="6"/>
      <c r="Q53" s="4">
        <v>1</v>
      </c>
      <c r="R53" s="7">
        <f t="shared" si="3"/>
        <v>1</v>
      </c>
      <c r="S53" s="7">
        <f>SUM(N53-R53)</f>
        <v>1</v>
      </c>
      <c r="T53" s="12"/>
      <c r="U53" s="6"/>
      <c r="V53" s="4"/>
      <c r="W53" s="7">
        <f t="shared" si="4"/>
        <v>0</v>
      </c>
      <c r="X53" s="7">
        <f t="shared" si="5"/>
        <v>1</v>
      </c>
      <c r="Y53" s="12"/>
      <c r="Z53" s="6"/>
      <c r="AA53" s="4"/>
      <c r="AB53" s="7">
        <f t="shared" si="6"/>
        <v>0</v>
      </c>
      <c r="AC53" s="7">
        <f t="shared" si="7"/>
        <v>1</v>
      </c>
      <c r="AD53" s="12"/>
      <c r="AE53" s="6"/>
      <c r="AF53" s="4"/>
      <c r="AG53" s="7">
        <f t="shared" si="8"/>
        <v>0</v>
      </c>
      <c r="AH53" s="7">
        <f t="shared" si="9"/>
        <v>1</v>
      </c>
      <c r="AI53" s="12"/>
      <c r="AJ53" s="6"/>
      <c r="AK53" s="4"/>
      <c r="AL53" s="7">
        <f t="shared" si="10"/>
        <v>0</v>
      </c>
      <c r="AM53" s="7">
        <f t="shared" si="11"/>
        <v>1</v>
      </c>
      <c r="AN53" s="24">
        <v>43891</v>
      </c>
    </row>
    <row r="54" spans="1:40">
      <c r="A54" s="8">
        <v>52</v>
      </c>
      <c r="B54" s="10" t="s">
        <v>56</v>
      </c>
      <c r="C54" s="8">
        <v>5</v>
      </c>
      <c r="D54" s="7">
        <v>14</v>
      </c>
      <c r="E54" s="12"/>
      <c r="F54" s="6"/>
      <c r="G54" s="4"/>
      <c r="H54" s="7">
        <f t="shared" si="0"/>
        <v>0</v>
      </c>
      <c r="I54" s="7">
        <f>SUM(D54-H54)</f>
        <v>14</v>
      </c>
      <c r="J54" s="12"/>
      <c r="K54" s="6"/>
      <c r="L54" s="4">
        <v>1</v>
      </c>
      <c r="M54" s="7">
        <f t="shared" si="1"/>
        <v>1</v>
      </c>
      <c r="N54" s="7">
        <f t="shared" si="2"/>
        <v>13</v>
      </c>
      <c r="O54" s="12"/>
      <c r="P54" s="6"/>
      <c r="Q54" s="4"/>
      <c r="R54" s="7">
        <f t="shared" si="3"/>
        <v>0</v>
      </c>
      <c r="S54" s="7">
        <f>SUM(N54-R54)</f>
        <v>13</v>
      </c>
      <c r="T54" s="12"/>
      <c r="U54" s="6"/>
      <c r="V54" s="4"/>
      <c r="W54" s="7">
        <f t="shared" si="4"/>
        <v>0</v>
      </c>
      <c r="X54" s="7">
        <f t="shared" si="5"/>
        <v>13</v>
      </c>
      <c r="Y54" s="12"/>
      <c r="Z54" s="6"/>
      <c r="AA54" s="4"/>
      <c r="AB54" s="7">
        <f t="shared" si="6"/>
        <v>0</v>
      </c>
      <c r="AC54" s="7">
        <f t="shared" si="7"/>
        <v>13</v>
      </c>
      <c r="AD54" s="12"/>
      <c r="AE54" s="6"/>
      <c r="AF54" s="4"/>
      <c r="AG54" s="7">
        <f t="shared" si="8"/>
        <v>0</v>
      </c>
      <c r="AH54" s="7">
        <f t="shared" si="9"/>
        <v>13</v>
      </c>
      <c r="AI54" s="12"/>
      <c r="AJ54" s="6"/>
      <c r="AK54" s="4"/>
      <c r="AL54" s="7">
        <f t="shared" si="10"/>
        <v>0</v>
      </c>
      <c r="AM54" s="7">
        <f t="shared" si="11"/>
        <v>13</v>
      </c>
      <c r="AN54" s="24">
        <v>43525</v>
      </c>
    </row>
    <row r="55" spans="1:40">
      <c r="A55" s="8">
        <v>53</v>
      </c>
      <c r="B55" s="10" t="s">
        <v>57</v>
      </c>
      <c r="C55" s="8">
        <v>5</v>
      </c>
      <c r="D55" s="7">
        <v>7</v>
      </c>
      <c r="E55" s="12"/>
      <c r="F55" s="6"/>
      <c r="G55" s="4"/>
      <c r="H55" s="7">
        <f t="shared" si="0"/>
        <v>0</v>
      </c>
      <c r="I55" s="7">
        <f>SUM(D55-H55)</f>
        <v>7</v>
      </c>
      <c r="J55" s="12"/>
      <c r="K55" s="6"/>
      <c r="L55" s="4"/>
      <c r="M55" s="7">
        <f t="shared" si="1"/>
        <v>0</v>
      </c>
      <c r="N55" s="7">
        <f t="shared" si="2"/>
        <v>7</v>
      </c>
      <c r="O55" s="12"/>
      <c r="P55" s="6"/>
      <c r="Q55" s="4"/>
      <c r="R55" s="7">
        <f t="shared" si="3"/>
        <v>0</v>
      </c>
      <c r="S55" s="7">
        <f>SUM(N55-R55)</f>
        <v>7</v>
      </c>
      <c r="T55" s="12"/>
      <c r="U55" s="6"/>
      <c r="V55" s="4"/>
      <c r="W55" s="7">
        <f t="shared" si="4"/>
        <v>0</v>
      </c>
      <c r="X55" s="7">
        <f t="shared" si="5"/>
        <v>7</v>
      </c>
      <c r="Y55" s="12"/>
      <c r="Z55" s="6"/>
      <c r="AA55" s="4"/>
      <c r="AB55" s="7">
        <f t="shared" si="6"/>
        <v>0</v>
      </c>
      <c r="AC55" s="7">
        <f t="shared" si="7"/>
        <v>7</v>
      </c>
      <c r="AD55" s="12"/>
      <c r="AE55" s="6"/>
      <c r="AF55" s="4"/>
      <c r="AG55" s="7">
        <f t="shared" si="8"/>
        <v>0</v>
      </c>
      <c r="AH55" s="7">
        <f t="shared" si="9"/>
        <v>7</v>
      </c>
      <c r="AI55" s="12"/>
      <c r="AJ55" s="6"/>
      <c r="AK55" s="4"/>
      <c r="AL55" s="7">
        <f t="shared" si="10"/>
        <v>0</v>
      </c>
      <c r="AM55" s="7">
        <f t="shared" si="11"/>
        <v>7</v>
      </c>
      <c r="AN55" s="24">
        <v>43221</v>
      </c>
    </row>
    <row r="56" spans="1:40">
      <c r="A56" s="8">
        <v>54</v>
      </c>
      <c r="B56" s="10" t="s">
        <v>58</v>
      </c>
      <c r="C56" s="8">
        <v>10</v>
      </c>
      <c r="D56" s="7">
        <v>76</v>
      </c>
      <c r="E56" s="12"/>
      <c r="F56" s="6"/>
      <c r="G56" s="4">
        <v>4</v>
      </c>
      <c r="H56" s="7">
        <f t="shared" si="0"/>
        <v>4</v>
      </c>
      <c r="I56" s="7">
        <f>SUM(D56-H56)</f>
        <v>72</v>
      </c>
      <c r="J56" s="12"/>
      <c r="K56" s="6"/>
      <c r="L56" s="4"/>
      <c r="M56" s="7">
        <f t="shared" si="1"/>
        <v>0</v>
      </c>
      <c r="N56" s="7">
        <f t="shared" si="2"/>
        <v>72</v>
      </c>
      <c r="O56" s="12"/>
      <c r="P56" s="6"/>
      <c r="Q56" s="4">
        <v>4</v>
      </c>
      <c r="R56" s="7">
        <f t="shared" si="3"/>
        <v>4</v>
      </c>
      <c r="S56" s="7">
        <f>SUM(N56-R56)</f>
        <v>68</v>
      </c>
      <c r="T56" s="12"/>
      <c r="U56" s="6"/>
      <c r="V56" s="4"/>
      <c r="W56" s="7">
        <f t="shared" si="4"/>
        <v>0</v>
      </c>
      <c r="X56" s="7">
        <f t="shared" si="5"/>
        <v>68</v>
      </c>
      <c r="Y56" s="12"/>
      <c r="Z56" s="6"/>
      <c r="AA56" s="4"/>
      <c r="AB56" s="7">
        <f t="shared" si="6"/>
        <v>0</v>
      </c>
      <c r="AC56" s="7">
        <f t="shared" si="7"/>
        <v>68</v>
      </c>
      <c r="AD56" s="12"/>
      <c r="AE56" s="6"/>
      <c r="AF56" s="4"/>
      <c r="AG56" s="7">
        <f t="shared" si="8"/>
        <v>0</v>
      </c>
      <c r="AH56" s="7">
        <f t="shared" si="9"/>
        <v>68</v>
      </c>
      <c r="AI56" s="12"/>
      <c r="AJ56" s="6"/>
      <c r="AK56" s="4"/>
      <c r="AL56" s="7">
        <f t="shared" si="10"/>
        <v>0</v>
      </c>
      <c r="AM56" s="7">
        <f t="shared" si="11"/>
        <v>68</v>
      </c>
      <c r="AN56" s="24">
        <v>43191</v>
      </c>
    </row>
    <row r="57" spans="1:40">
      <c r="A57" s="8">
        <v>55</v>
      </c>
      <c r="B57" s="10" t="s">
        <v>59</v>
      </c>
      <c r="C57" s="8">
        <v>1</v>
      </c>
      <c r="D57" s="7">
        <v>0</v>
      </c>
      <c r="E57" s="12"/>
      <c r="F57" s="6"/>
      <c r="G57" s="4"/>
      <c r="H57" s="7">
        <f t="shared" si="0"/>
        <v>0</v>
      </c>
      <c r="I57" s="7">
        <f>SUM(D57-H57)</f>
        <v>0</v>
      </c>
      <c r="J57" s="12"/>
      <c r="K57" s="6"/>
      <c r="L57" s="4"/>
      <c r="M57" s="7">
        <f t="shared" si="1"/>
        <v>0</v>
      </c>
      <c r="N57" s="7">
        <f t="shared" si="2"/>
        <v>0</v>
      </c>
      <c r="O57" s="12"/>
      <c r="P57" s="6"/>
      <c r="Q57" s="4"/>
      <c r="R57" s="7">
        <f t="shared" si="3"/>
        <v>0</v>
      </c>
      <c r="S57" s="7">
        <f>SUM(N57-R57)</f>
        <v>0</v>
      </c>
      <c r="T57" s="12"/>
      <c r="U57" s="6"/>
      <c r="V57" s="4"/>
      <c r="W57" s="7">
        <f t="shared" si="4"/>
        <v>0</v>
      </c>
      <c r="X57" s="7">
        <f t="shared" si="5"/>
        <v>0</v>
      </c>
      <c r="Y57" s="12"/>
      <c r="Z57" s="6"/>
      <c r="AA57" s="4"/>
      <c r="AB57" s="7">
        <f t="shared" si="6"/>
        <v>0</v>
      </c>
      <c r="AC57" s="7">
        <f t="shared" si="7"/>
        <v>0</v>
      </c>
      <c r="AD57" s="12"/>
      <c r="AE57" s="6"/>
      <c r="AF57" s="4"/>
      <c r="AG57" s="7">
        <f t="shared" si="8"/>
        <v>0</v>
      </c>
      <c r="AH57" s="7">
        <f t="shared" si="9"/>
        <v>0</v>
      </c>
      <c r="AI57" s="12"/>
      <c r="AJ57" s="6"/>
      <c r="AK57" s="4"/>
      <c r="AL57" s="7">
        <f t="shared" si="10"/>
        <v>0</v>
      </c>
      <c r="AM57" s="7">
        <f t="shared" si="11"/>
        <v>0</v>
      </c>
      <c r="AN57" s="24">
        <v>42767</v>
      </c>
    </row>
    <row r="58" spans="1:40">
      <c r="A58" s="8">
        <v>56</v>
      </c>
      <c r="B58" s="10" t="s">
        <v>60</v>
      </c>
      <c r="C58" s="10">
        <v>2</v>
      </c>
      <c r="D58" s="7">
        <v>36</v>
      </c>
      <c r="E58" s="12"/>
      <c r="F58" s="6"/>
      <c r="G58" s="4">
        <v>1</v>
      </c>
      <c r="H58" s="7">
        <f t="shared" si="0"/>
        <v>1</v>
      </c>
      <c r="I58" s="7">
        <f>SUM(D58-H58)</f>
        <v>35</v>
      </c>
      <c r="J58" s="12"/>
      <c r="K58" s="6"/>
      <c r="L58" s="4"/>
      <c r="M58" s="7">
        <f t="shared" si="1"/>
        <v>0</v>
      </c>
      <c r="N58" s="7">
        <f t="shared" si="2"/>
        <v>35</v>
      </c>
      <c r="O58" s="12"/>
      <c r="P58" s="6"/>
      <c r="Q58" s="4"/>
      <c r="R58" s="7">
        <f t="shared" si="3"/>
        <v>0</v>
      </c>
      <c r="S58" s="7">
        <f>SUM(N58-R58)</f>
        <v>35</v>
      </c>
      <c r="T58" s="12"/>
      <c r="U58" s="6"/>
      <c r="V58" s="4"/>
      <c r="W58" s="7">
        <f t="shared" si="4"/>
        <v>0</v>
      </c>
      <c r="X58" s="7">
        <f t="shared" si="5"/>
        <v>35</v>
      </c>
      <c r="Y58" s="12"/>
      <c r="Z58" s="6"/>
      <c r="AA58" s="4"/>
      <c r="AB58" s="7">
        <f t="shared" si="6"/>
        <v>0</v>
      </c>
      <c r="AC58" s="7">
        <f t="shared" si="7"/>
        <v>35</v>
      </c>
      <c r="AD58" s="12"/>
      <c r="AE58" s="6">
        <v>2</v>
      </c>
      <c r="AF58" s="4"/>
      <c r="AG58" s="7">
        <f t="shared" si="8"/>
        <v>2</v>
      </c>
      <c r="AH58" s="7">
        <f t="shared" si="9"/>
        <v>33</v>
      </c>
      <c r="AI58" s="12"/>
      <c r="AJ58" s="6">
        <v>1</v>
      </c>
      <c r="AK58" s="4"/>
      <c r="AL58" s="7">
        <f t="shared" si="10"/>
        <v>1</v>
      </c>
      <c r="AM58" s="7">
        <f t="shared" si="11"/>
        <v>32</v>
      </c>
      <c r="AN58" s="26">
        <v>43252</v>
      </c>
    </row>
    <row r="59" spans="1:40">
      <c r="A59" s="8">
        <v>57</v>
      </c>
      <c r="B59" s="10" t="s">
        <v>61</v>
      </c>
      <c r="C59" s="8">
        <v>20</v>
      </c>
      <c r="D59" s="7">
        <v>105</v>
      </c>
      <c r="E59" s="12"/>
      <c r="F59" s="6"/>
      <c r="G59" s="4"/>
      <c r="H59" s="7">
        <f t="shared" si="0"/>
        <v>0</v>
      </c>
      <c r="I59" s="7">
        <f>SUM(D59-H59)</f>
        <v>105</v>
      </c>
      <c r="J59" s="12"/>
      <c r="K59" s="6">
        <v>10</v>
      </c>
      <c r="L59" s="4"/>
      <c r="M59" s="7">
        <f t="shared" si="1"/>
        <v>10</v>
      </c>
      <c r="N59" s="7">
        <f t="shared" si="2"/>
        <v>95</v>
      </c>
      <c r="O59" s="12"/>
      <c r="P59" s="6"/>
      <c r="Q59" s="4"/>
      <c r="R59" s="7">
        <f t="shared" si="3"/>
        <v>0</v>
      </c>
      <c r="S59" s="7">
        <f>SUM(N59-R59)</f>
        <v>95</v>
      </c>
      <c r="T59" s="12"/>
      <c r="U59" s="6"/>
      <c r="V59" s="4"/>
      <c r="W59" s="7">
        <f t="shared" si="4"/>
        <v>0</v>
      </c>
      <c r="X59" s="7">
        <f t="shared" si="5"/>
        <v>95</v>
      </c>
      <c r="Y59" s="12"/>
      <c r="Z59" s="6"/>
      <c r="AA59" s="4"/>
      <c r="AB59" s="7">
        <f t="shared" si="6"/>
        <v>0</v>
      </c>
      <c r="AC59" s="7">
        <f t="shared" si="7"/>
        <v>95</v>
      </c>
      <c r="AD59" s="12"/>
      <c r="AE59" s="6"/>
      <c r="AF59" s="4"/>
      <c r="AG59" s="7">
        <f t="shared" si="8"/>
        <v>0</v>
      </c>
      <c r="AH59" s="7">
        <f t="shared" si="9"/>
        <v>95</v>
      </c>
      <c r="AI59" s="12"/>
      <c r="AJ59" s="6"/>
      <c r="AK59" s="4"/>
      <c r="AL59" s="7">
        <f t="shared" si="10"/>
        <v>0</v>
      </c>
      <c r="AM59" s="7">
        <f t="shared" si="11"/>
        <v>95</v>
      </c>
      <c r="AN59" s="24">
        <v>42887</v>
      </c>
    </row>
    <row r="60" spans="1:40">
      <c r="A60" s="8">
        <v>58</v>
      </c>
      <c r="B60" s="10" t="s">
        <v>62</v>
      </c>
      <c r="C60" s="8">
        <v>1</v>
      </c>
      <c r="D60" s="7">
        <v>1</v>
      </c>
      <c r="E60" s="12">
        <v>1</v>
      </c>
      <c r="F60" s="6"/>
      <c r="G60" s="4"/>
      <c r="H60" s="7">
        <f t="shared" si="0"/>
        <v>1</v>
      </c>
      <c r="I60" s="7">
        <f>SUM(D60-H60)</f>
        <v>0</v>
      </c>
      <c r="J60" s="12"/>
      <c r="K60" s="6"/>
      <c r="L60" s="4"/>
      <c r="M60" s="7">
        <f t="shared" si="1"/>
        <v>0</v>
      </c>
      <c r="N60" s="7">
        <f t="shared" si="2"/>
        <v>0</v>
      </c>
      <c r="O60" s="12"/>
      <c r="P60" s="6"/>
      <c r="Q60" s="4"/>
      <c r="R60" s="7">
        <f t="shared" si="3"/>
        <v>0</v>
      </c>
      <c r="S60" s="7">
        <f>SUM(N60-R60)</f>
        <v>0</v>
      </c>
      <c r="T60" s="12"/>
      <c r="U60" s="6"/>
      <c r="V60" s="4"/>
      <c r="W60" s="7">
        <f t="shared" si="4"/>
        <v>0</v>
      </c>
      <c r="X60" s="7">
        <f t="shared" si="5"/>
        <v>0</v>
      </c>
      <c r="Y60" s="12"/>
      <c r="Z60" s="6"/>
      <c r="AA60" s="4"/>
      <c r="AB60" s="7">
        <f t="shared" si="6"/>
        <v>0</v>
      </c>
      <c r="AC60" s="7">
        <f t="shared" si="7"/>
        <v>0</v>
      </c>
      <c r="AD60" s="12"/>
      <c r="AE60" s="6"/>
      <c r="AF60" s="4"/>
      <c r="AG60" s="7">
        <f t="shared" si="8"/>
        <v>0</v>
      </c>
      <c r="AH60" s="7">
        <f t="shared" si="9"/>
        <v>0</v>
      </c>
      <c r="AI60" s="12"/>
      <c r="AJ60" s="6"/>
      <c r="AK60" s="4"/>
      <c r="AL60" s="7">
        <f t="shared" si="10"/>
        <v>0</v>
      </c>
      <c r="AM60" s="7">
        <f t="shared" si="11"/>
        <v>0</v>
      </c>
      <c r="AN60" s="24">
        <v>42917</v>
      </c>
    </row>
    <row r="61" spans="1:40">
      <c r="A61" s="8">
        <v>59</v>
      </c>
      <c r="B61" s="10" t="s">
        <v>63</v>
      </c>
      <c r="C61" s="8">
        <v>1</v>
      </c>
      <c r="D61" s="7">
        <v>4</v>
      </c>
      <c r="E61" s="12"/>
      <c r="F61" s="6"/>
      <c r="G61" s="4"/>
      <c r="H61" s="7">
        <f t="shared" si="0"/>
        <v>0</v>
      </c>
      <c r="I61" s="7">
        <f>SUM(D61-H61)</f>
        <v>4</v>
      </c>
      <c r="J61" s="12"/>
      <c r="K61" s="6">
        <v>1</v>
      </c>
      <c r="L61" s="4"/>
      <c r="M61" s="7">
        <f t="shared" si="1"/>
        <v>1</v>
      </c>
      <c r="N61" s="7">
        <f t="shared" si="2"/>
        <v>3</v>
      </c>
      <c r="O61" s="12">
        <v>1</v>
      </c>
      <c r="P61" s="6"/>
      <c r="Q61" s="4"/>
      <c r="R61" s="7">
        <f t="shared" si="3"/>
        <v>1</v>
      </c>
      <c r="S61" s="7">
        <f>SUM(N61-R61)</f>
        <v>2</v>
      </c>
      <c r="T61" s="12"/>
      <c r="U61" s="6"/>
      <c r="V61" s="4"/>
      <c r="W61" s="7">
        <f t="shared" si="4"/>
        <v>0</v>
      </c>
      <c r="X61" s="7">
        <f t="shared" si="5"/>
        <v>2</v>
      </c>
      <c r="Y61" s="12">
        <v>1</v>
      </c>
      <c r="Z61" s="6"/>
      <c r="AA61" s="4"/>
      <c r="AB61" s="7">
        <f t="shared" si="6"/>
        <v>1</v>
      </c>
      <c r="AC61" s="7">
        <f t="shared" si="7"/>
        <v>1</v>
      </c>
      <c r="AD61" s="12"/>
      <c r="AE61" s="6"/>
      <c r="AF61" s="4"/>
      <c r="AG61" s="7">
        <f t="shared" si="8"/>
        <v>0</v>
      </c>
      <c r="AH61" s="7">
        <f t="shared" si="9"/>
        <v>1</v>
      </c>
      <c r="AI61" s="12"/>
      <c r="AJ61" s="6"/>
      <c r="AK61" s="4"/>
      <c r="AL61" s="7">
        <f t="shared" si="10"/>
        <v>0</v>
      </c>
      <c r="AM61" s="7">
        <f t="shared" si="11"/>
        <v>1</v>
      </c>
      <c r="AN61" s="24">
        <v>43374</v>
      </c>
    </row>
    <row r="62" spans="1:40">
      <c r="A62" s="8">
        <v>60</v>
      </c>
      <c r="B62" s="10" t="s">
        <v>64</v>
      </c>
      <c r="C62" s="8">
        <v>10</v>
      </c>
      <c r="D62" s="7">
        <v>52</v>
      </c>
      <c r="E62" s="12"/>
      <c r="F62" s="6">
        <v>4</v>
      </c>
      <c r="G62" s="4"/>
      <c r="H62" s="7">
        <f t="shared" si="0"/>
        <v>4</v>
      </c>
      <c r="I62" s="7">
        <f>SUM(D62-H62)</f>
        <v>48</v>
      </c>
      <c r="J62" s="12"/>
      <c r="K62" s="6">
        <v>12</v>
      </c>
      <c r="L62" s="4"/>
      <c r="M62" s="7">
        <f t="shared" si="1"/>
        <v>12</v>
      </c>
      <c r="N62" s="7">
        <f t="shared" si="2"/>
        <v>36</v>
      </c>
      <c r="O62" s="12"/>
      <c r="P62" s="6"/>
      <c r="Q62" s="4"/>
      <c r="R62" s="7">
        <f t="shared" si="3"/>
        <v>0</v>
      </c>
      <c r="S62" s="7">
        <f>SUM(N62-R62)</f>
        <v>36</v>
      </c>
      <c r="T62" s="12"/>
      <c r="U62" s="6"/>
      <c r="V62" s="4"/>
      <c r="W62" s="7">
        <f t="shared" si="4"/>
        <v>0</v>
      </c>
      <c r="X62" s="7">
        <f t="shared" si="5"/>
        <v>36</v>
      </c>
      <c r="Y62" s="12"/>
      <c r="Z62" s="6"/>
      <c r="AA62" s="4"/>
      <c r="AB62" s="7">
        <f t="shared" si="6"/>
        <v>0</v>
      </c>
      <c r="AC62" s="7">
        <f t="shared" si="7"/>
        <v>36</v>
      </c>
      <c r="AD62" s="12"/>
      <c r="AE62" s="6"/>
      <c r="AF62" s="4"/>
      <c r="AG62" s="7">
        <f t="shared" si="8"/>
        <v>0</v>
      </c>
      <c r="AH62" s="7">
        <f t="shared" si="9"/>
        <v>36</v>
      </c>
      <c r="AI62" s="12"/>
      <c r="AJ62" s="6"/>
      <c r="AK62" s="4"/>
      <c r="AL62" s="7">
        <f t="shared" si="10"/>
        <v>0</v>
      </c>
      <c r="AM62" s="7">
        <f t="shared" si="11"/>
        <v>36</v>
      </c>
      <c r="AN62" s="24">
        <v>43101</v>
      </c>
    </row>
    <row r="63" spans="1:40">
      <c r="A63" s="8">
        <v>61</v>
      </c>
      <c r="B63" s="10" t="s">
        <v>65</v>
      </c>
      <c r="C63" s="8">
        <v>10</v>
      </c>
      <c r="D63" s="7">
        <v>90</v>
      </c>
      <c r="E63" s="12"/>
      <c r="F63" s="6">
        <v>6</v>
      </c>
      <c r="G63" s="4">
        <v>4</v>
      </c>
      <c r="H63" s="7">
        <f t="shared" si="0"/>
        <v>10</v>
      </c>
      <c r="I63" s="7">
        <f>SUM(D63-H63)</f>
        <v>80</v>
      </c>
      <c r="J63" s="12"/>
      <c r="K63" s="6"/>
      <c r="L63" s="4"/>
      <c r="M63" s="7">
        <f t="shared" si="1"/>
        <v>0</v>
      </c>
      <c r="N63" s="7">
        <f t="shared" si="2"/>
        <v>80</v>
      </c>
      <c r="O63" s="12"/>
      <c r="P63" s="6"/>
      <c r="Q63" s="4"/>
      <c r="R63" s="7">
        <f t="shared" si="3"/>
        <v>0</v>
      </c>
      <c r="S63" s="7">
        <f>SUM(N63-R63)</f>
        <v>80</v>
      </c>
      <c r="T63" s="12"/>
      <c r="U63" s="6"/>
      <c r="V63" s="4"/>
      <c r="W63" s="7">
        <f t="shared" si="4"/>
        <v>0</v>
      </c>
      <c r="X63" s="7">
        <f t="shared" si="5"/>
        <v>80</v>
      </c>
      <c r="Y63" s="12"/>
      <c r="Z63" s="6"/>
      <c r="AA63" s="4"/>
      <c r="AB63" s="7">
        <f t="shared" si="6"/>
        <v>0</v>
      </c>
      <c r="AC63" s="7">
        <f t="shared" si="7"/>
        <v>80</v>
      </c>
      <c r="AD63" s="12"/>
      <c r="AE63" s="6"/>
      <c r="AF63" s="4"/>
      <c r="AG63" s="7">
        <f t="shared" si="8"/>
        <v>0</v>
      </c>
      <c r="AH63" s="7">
        <f t="shared" si="9"/>
        <v>80</v>
      </c>
      <c r="AI63" s="12"/>
      <c r="AJ63" s="6"/>
      <c r="AK63" s="4"/>
      <c r="AL63" s="7">
        <f t="shared" si="10"/>
        <v>0</v>
      </c>
      <c r="AM63" s="7">
        <f t="shared" si="11"/>
        <v>80</v>
      </c>
      <c r="AN63" s="24">
        <v>43952</v>
      </c>
    </row>
    <row r="64" spans="1:40">
      <c r="A64" s="8">
        <v>62</v>
      </c>
      <c r="B64" s="10" t="s">
        <v>66</v>
      </c>
      <c r="C64" s="8">
        <v>20</v>
      </c>
      <c r="D64" s="7">
        <v>166</v>
      </c>
      <c r="E64" s="12"/>
      <c r="F64" s="6"/>
      <c r="G64" s="4">
        <v>6</v>
      </c>
      <c r="H64" s="7">
        <f t="shared" si="0"/>
        <v>6</v>
      </c>
      <c r="I64" s="7">
        <f>SUM(D64-H64)</f>
        <v>160</v>
      </c>
      <c r="J64" s="12"/>
      <c r="K64" s="6"/>
      <c r="L64" s="4">
        <v>6</v>
      </c>
      <c r="M64" s="7">
        <f t="shared" si="1"/>
        <v>6</v>
      </c>
      <c r="N64" s="7">
        <f t="shared" si="2"/>
        <v>154</v>
      </c>
      <c r="O64" s="12"/>
      <c r="P64" s="6"/>
      <c r="Q64" s="4"/>
      <c r="R64" s="7">
        <f t="shared" si="3"/>
        <v>0</v>
      </c>
      <c r="S64" s="7">
        <f>SUM(N64-R64)</f>
        <v>154</v>
      </c>
      <c r="T64" s="12"/>
      <c r="U64" s="6"/>
      <c r="V64" s="4"/>
      <c r="W64" s="7">
        <f t="shared" si="4"/>
        <v>0</v>
      </c>
      <c r="X64" s="7">
        <f t="shared" si="5"/>
        <v>154</v>
      </c>
      <c r="Y64" s="12"/>
      <c r="Z64" s="6"/>
      <c r="AA64" s="4"/>
      <c r="AB64" s="7">
        <f t="shared" si="6"/>
        <v>0</v>
      </c>
      <c r="AC64" s="7">
        <f t="shared" si="7"/>
        <v>154</v>
      </c>
      <c r="AD64" s="12"/>
      <c r="AE64" s="6">
        <v>6</v>
      </c>
      <c r="AF64" s="4">
        <v>6</v>
      </c>
      <c r="AG64" s="7">
        <f t="shared" si="8"/>
        <v>12</v>
      </c>
      <c r="AH64" s="7">
        <f t="shared" si="9"/>
        <v>142</v>
      </c>
      <c r="AI64" s="12"/>
      <c r="AJ64" s="6"/>
      <c r="AK64" s="4"/>
      <c r="AL64" s="7">
        <f t="shared" si="10"/>
        <v>0</v>
      </c>
      <c r="AM64" s="7">
        <f t="shared" si="11"/>
        <v>142</v>
      </c>
      <c r="AN64" s="24">
        <v>44105</v>
      </c>
    </row>
    <row r="65" spans="1:40">
      <c r="A65" s="8">
        <v>63</v>
      </c>
      <c r="B65" s="10" t="s">
        <v>67</v>
      </c>
      <c r="C65" s="8">
        <v>5</v>
      </c>
      <c r="D65" s="7">
        <v>17</v>
      </c>
      <c r="E65" s="12"/>
      <c r="F65" s="6"/>
      <c r="G65" s="4"/>
      <c r="H65" s="7">
        <f t="shared" si="0"/>
        <v>0</v>
      </c>
      <c r="I65" s="7">
        <f>SUM(D65-H65)</f>
        <v>17</v>
      </c>
      <c r="J65" s="12"/>
      <c r="K65" s="6"/>
      <c r="L65" s="4"/>
      <c r="M65" s="7">
        <f t="shared" si="1"/>
        <v>0</v>
      </c>
      <c r="N65" s="7">
        <f t="shared" si="2"/>
        <v>17</v>
      </c>
      <c r="O65" s="12"/>
      <c r="P65" s="6"/>
      <c r="Q65" s="4"/>
      <c r="R65" s="7">
        <f t="shared" si="3"/>
        <v>0</v>
      </c>
      <c r="S65" s="7">
        <f>SUM(N65-R65)</f>
        <v>17</v>
      </c>
      <c r="T65" s="12"/>
      <c r="U65" s="6"/>
      <c r="V65" s="4"/>
      <c r="W65" s="7">
        <f t="shared" si="4"/>
        <v>0</v>
      </c>
      <c r="X65" s="7">
        <f t="shared" si="5"/>
        <v>17</v>
      </c>
      <c r="Y65" s="12"/>
      <c r="Z65" s="6"/>
      <c r="AA65" s="4"/>
      <c r="AB65" s="7">
        <f t="shared" si="6"/>
        <v>0</v>
      </c>
      <c r="AC65" s="7">
        <f t="shared" si="7"/>
        <v>17</v>
      </c>
      <c r="AD65" s="12"/>
      <c r="AE65" s="6"/>
      <c r="AF65" s="4"/>
      <c r="AG65" s="7">
        <f t="shared" si="8"/>
        <v>0</v>
      </c>
      <c r="AH65" s="7">
        <f t="shared" si="9"/>
        <v>17</v>
      </c>
      <c r="AI65" s="12"/>
      <c r="AJ65" s="6"/>
      <c r="AK65" s="4"/>
      <c r="AL65" s="7">
        <f t="shared" si="10"/>
        <v>0</v>
      </c>
      <c r="AM65" s="7">
        <f t="shared" si="11"/>
        <v>17</v>
      </c>
      <c r="AN65" s="24">
        <v>43009</v>
      </c>
    </row>
    <row r="66" spans="1:40">
      <c r="A66" s="8">
        <v>64</v>
      </c>
      <c r="B66" s="10" t="s">
        <v>68</v>
      </c>
      <c r="C66" s="8">
        <v>10</v>
      </c>
      <c r="D66" s="7">
        <v>50</v>
      </c>
      <c r="E66" s="12"/>
      <c r="F66" s="6"/>
      <c r="G66" s="4"/>
      <c r="H66" s="7">
        <f t="shared" si="0"/>
        <v>0</v>
      </c>
      <c r="I66" s="7">
        <f>SUM(D66-H66)</f>
        <v>50</v>
      </c>
      <c r="J66" s="12"/>
      <c r="K66" s="6"/>
      <c r="L66" s="4"/>
      <c r="M66" s="7">
        <f t="shared" si="1"/>
        <v>0</v>
      </c>
      <c r="N66" s="7">
        <f t="shared" si="2"/>
        <v>50</v>
      </c>
      <c r="O66" s="12"/>
      <c r="P66" s="6"/>
      <c r="Q66" s="4"/>
      <c r="R66" s="7">
        <f t="shared" si="3"/>
        <v>0</v>
      </c>
      <c r="S66" s="7">
        <f>SUM(N66-R66)</f>
        <v>50</v>
      </c>
      <c r="T66" s="12"/>
      <c r="U66" s="6"/>
      <c r="V66" s="4"/>
      <c r="W66" s="7">
        <f t="shared" si="4"/>
        <v>0</v>
      </c>
      <c r="X66" s="7">
        <f t="shared" si="5"/>
        <v>50</v>
      </c>
      <c r="Y66" s="12"/>
      <c r="Z66" s="6"/>
      <c r="AA66" s="4"/>
      <c r="AB66" s="7">
        <f t="shared" si="6"/>
        <v>0</v>
      </c>
      <c r="AC66" s="7">
        <f t="shared" si="7"/>
        <v>50</v>
      </c>
      <c r="AD66" s="12"/>
      <c r="AE66" s="6"/>
      <c r="AF66" s="4"/>
      <c r="AG66" s="7">
        <f t="shared" si="8"/>
        <v>0</v>
      </c>
      <c r="AH66" s="7">
        <f t="shared" si="9"/>
        <v>50</v>
      </c>
      <c r="AI66" s="12"/>
      <c r="AJ66" s="6"/>
      <c r="AK66" s="4"/>
      <c r="AL66" s="7">
        <f t="shared" si="10"/>
        <v>0</v>
      </c>
      <c r="AM66" s="7">
        <f t="shared" si="11"/>
        <v>50</v>
      </c>
      <c r="AN66" s="24">
        <v>43191</v>
      </c>
    </row>
    <row r="67" spans="1:40">
      <c r="A67" s="8">
        <v>65</v>
      </c>
      <c r="B67" s="10" t="s">
        <v>69</v>
      </c>
      <c r="C67" s="8">
        <v>1</v>
      </c>
      <c r="D67" s="7">
        <v>6</v>
      </c>
      <c r="E67" s="12"/>
      <c r="F67" s="6"/>
      <c r="G67" s="4"/>
      <c r="H67" s="7">
        <f t="shared" si="0"/>
        <v>0</v>
      </c>
      <c r="I67" s="7">
        <f>SUM(D67-H67)</f>
        <v>6</v>
      </c>
      <c r="J67" s="12"/>
      <c r="K67" s="6"/>
      <c r="L67" s="4"/>
      <c r="M67" s="7">
        <f t="shared" si="1"/>
        <v>0</v>
      </c>
      <c r="N67" s="7">
        <f t="shared" si="2"/>
        <v>6</v>
      </c>
      <c r="O67" s="12"/>
      <c r="P67" s="6"/>
      <c r="Q67" s="4"/>
      <c r="R67" s="7">
        <f t="shared" si="3"/>
        <v>0</v>
      </c>
      <c r="S67" s="7">
        <f>SUM(N67-R67)</f>
        <v>6</v>
      </c>
      <c r="T67" s="12"/>
      <c r="U67" s="6"/>
      <c r="V67" s="4"/>
      <c r="W67" s="7">
        <f t="shared" si="4"/>
        <v>0</v>
      </c>
      <c r="X67" s="7">
        <f t="shared" si="5"/>
        <v>6</v>
      </c>
      <c r="Y67" s="12"/>
      <c r="Z67" s="6"/>
      <c r="AA67" s="4"/>
      <c r="AB67" s="7">
        <f t="shared" si="6"/>
        <v>0</v>
      </c>
      <c r="AC67" s="7">
        <f t="shared" si="7"/>
        <v>6</v>
      </c>
      <c r="AD67" s="12"/>
      <c r="AE67" s="6"/>
      <c r="AF67" s="4"/>
      <c r="AG67" s="7">
        <f t="shared" si="8"/>
        <v>0</v>
      </c>
      <c r="AH67" s="7">
        <f t="shared" si="9"/>
        <v>6</v>
      </c>
      <c r="AI67" s="12"/>
      <c r="AJ67" s="6"/>
      <c r="AK67" s="4"/>
      <c r="AL67" s="7">
        <f t="shared" si="10"/>
        <v>0</v>
      </c>
      <c r="AM67" s="7">
        <f t="shared" si="11"/>
        <v>6</v>
      </c>
      <c r="AN67" s="24">
        <v>43647</v>
      </c>
    </row>
    <row r="68" spans="1:40">
      <c r="A68" s="8">
        <v>66</v>
      </c>
      <c r="B68" s="10" t="s">
        <v>70</v>
      </c>
      <c r="C68" s="8">
        <v>20</v>
      </c>
      <c r="D68" s="7">
        <v>98</v>
      </c>
      <c r="E68" s="12"/>
      <c r="F68" s="6"/>
      <c r="G68" s="4"/>
      <c r="H68" s="7">
        <f t="shared" ref="H68:H82" si="12">SUM(E68+F68+G68)</f>
        <v>0</v>
      </c>
      <c r="I68" s="7">
        <f>SUM(D68-H68)</f>
        <v>98</v>
      </c>
      <c r="J68" s="12"/>
      <c r="K68" s="6"/>
      <c r="L68" s="4"/>
      <c r="M68" s="7">
        <f t="shared" ref="M68:M82" si="13">SUM(J68+K68+L68)</f>
        <v>0</v>
      </c>
      <c r="N68" s="7">
        <f t="shared" ref="N68:N82" si="14">SUM(I68-M68)</f>
        <v>98</v>
      </c>
      <c r="O68" s="12"/>
      <c r="P68" s="6"/>
      <c r="Q68" s="4"/>
      <c r="R68" s="7">
        <f t="shared" ref="R68:R82" si="15">SUM(O68+P68+Q68)</f>
        <v>0</v>
      </c>
      <c r="S68" s="7">
        <f>SUM(N68-R68)</f>
        <v>98</v>
      </c>
      <c r="T68" s="12"/>
      <c r="U68" s="6"/>
      <c r="V68" s="4"/>
      <c r="W68" s="7">
        <f t="shared" ref="W68:W94" si="16">SUM(T68+U68+V68)</f>
        <v>0</v>
      </c>
      <c r="X68" s="7">
        <f t="shared" ref="X68:X94" si="17">SUM(S68-W68)</f>
        <v>98</v>
      </c>
      <c r="Y68" s="12"/>
      <c r="Z68" s="6"/>
      <c r="AA68" s="4"/>
      <c r="AB68" s="7">
        <f t="shared" ref="AB68:AB94" si="18">SUM(Y68+Z68+AA68)</f>
        <v>0</v>
      </c>
      <c r="AC68" s="7">
        <f t="shared" ref="AC68:AC94" si="19">SUM(X68-AB68)</f>
        <v>98</v>
      </c>
      <c r="AD68" s="12"/>
      <c r="AE68" s="6"/>
      <c r="AF68" s="4"/>
      <c r="AG68" s="7">
        <f t="shared" ref="AG68:AG94" si="20">SUM(AD68+AE68+AF68)</f>
        <v>0</v>
      </c>
      <c r="AH68" s="7">
        <f t="shared" ref="AH68:AH94" si="21">SUM(AC68-AG68)</f>
        <v>98</v>
      </c>
      <c r="AI68" s="12"/>
      <c r="AJ68" s="6"/>
      <c r="AK68" s="4"/>
      <c r="AL68" s="7">
        <f t="shared" ref="AL68:AL94" si="22">SUM(AI68+AJ68+AK68)</f>
        <v>0</v>
      </c>
      <c r="AM68" s="7">
        <f t="shared" ref="AM68:AM94" si="23">SUM(AH68-AL68)</f>
        <v>98</v>
      </c>
      <c r="AN68" s="24">
        <v>43647</v>
      </c>
    </row>
    <row r="69" spans="1:40">
      <c r="A69" s="8">
        <v>67</v>
      </c>
      <c r="B69" s="10" t="s">
        <v>71</v>
      </c>
      <c r="C69" s="8">
        <v>20</v>
      </c>
      <c r="D69" s="7">
        <v>82</v>
      </c>
      <c r="E69" s="12"/>
      <c r="F69" s="6"/>
      <c r="G69" s="4"/>
      <c r="H69" s="7">
        <f t="shared" si="12"/>
        <v>0</v>
      </c>
      <c r="I69" s="7">
        <f>SUM(D69-H69)</f>
        <v>82</v>
      </c>
      <c r="J69" s="12"/>
      <c r="K69" s="6"/>
      <c r="L69" s="4">
        <v>6</v>
      </c>
      <c r="M69" s="7">
        <f t="shared" si="13"/>
        <v>6</v>
      </c>
      <c r="N69" s="7">
        <f t="shared" si="14"/>
        <v>76</v>
      </c>
      <c r="O69" s="12"/>
      <c r="P69" s="6">
        <v>6</v>
      </c>
      <c r="Q69" s="4">
        <v>6</v>
      </c>
      <c r="R69" s="7">
        <f t="shared" si="15"/>
        <v>12</v>
      </c>
      <c r="S69" s="7">
        <f>SUM(N69-R69)</f>
        <v>64</v>
      </c>
      <c r="T69" s="12">
        <v>6</v>
      </c>
      <c r="U69" s="6">
        <v>6</v>
      </c>
      <c r="V69" s="4"/>
      <c r="W69" s="7">
        <f t="shared" si="16"/>
        <v>12</v>
      </c>
      <c r="X69" s="7">
        <f t="shared" si="17"/>
        <v>52</v>
      </c>
      <c r="Y69" s="12"/>
      <c r="Z69" s="6"/>
      <c r="AA69" s="4">
        <v>6</v>
      </c>
      <c r="AB69" s="7">
        <f t="shared" si="18"/>
        <v>6</v>
      </c>
      <c r="AC69" s="7">
        <f t="shared" si="19"/>
        <v>46</v>
      </c>
      <c r="AD69" s="12"/>
      <c r="AE69" s="6">
        <v>4</v>
      </c>
      <c r="AF69" s="4"/>
      <c r="AG69" s="7">
        <f t="shared" si="20"/>
        <v>4</v>
      </c>
      <c r="AH69" s="7">
        <f t="shared" si="21"/>
        <v>42</v>
      </c>
      <c r="AI69" s="12"/>
      <c r="AJ69" s="6">
        <v>4</v>
      </c>
      <c r="AK69" s="4"/>
      <c r="AL69" s="7">
        <f t="shared" si="22"/>
        <v>4</v>
      </c>
      <c r="AM69" s="7">
        <f t="shared" si="23"/>
        <v>38</v>
      </c>
      <c r="AN69" s="24">
        <v>42856</v>
      </c>
    </row>
    <row r="70" spans="1:40">
      <c r="A70" s="8">
        <v>68</v>
      </c>
      <c r="B70" s="10" t="s">
        <v>72</v>
      </c>
      <c r="C70" s="10">
        <v>2</v>
      </c>
      <c r="D70" s="7">
        <v>13</v>
      </c>
      <c r="E70" s="12"/>
      <c r="F70" s="6"/>
      <c r="G70" s="4"/>
      <c r="H70" s="7">
        <f t="shared" si="12"/>
        <v>0</v>
      </c>
      <c r="I70" s="7">
        <f>SUM(D70-H70)</f>
        <v>13</v>
      </c>
      <c r="J70" s="12"/>
      <c r="K70" s="6"/>
      <c r="L70" s="4">
        <v>1</v>
      </c>
      <c r="M70" s="7">
        <f t="shared" si="13"/>
        <v>1</v>
      </c>
      <c r="N70" s="7">
        <f t="shared" si="14"/>
        <v>12</v>
      </c>
      <c r="O70" s="12"/>
      <c r="P70" s="6"/>
      <c r="Q70" s="4"/>
      <c r="R70" s="7">
        <f t="shared" si="15"/>
        <v>0</v>
      </c>
      <c r="S70" s="7">
        <f>SUM(N70-R70)</f>
        <v>12</v>
      </c>
      <c r="T70" s="12"/>
      <c r="U70" s="6"/>
      <c r="V70" s="4"/>
      <c r="W70" s="7">
        <f t="shared" si="16"/>
        <v>0</v>
      </c>
      <c r="X70" s="7">
        <f t="shared" si="17"/>
        <v>12</v>
      </c>
      <c r="Y70" s="12"/>
      <c r="Z70" s="6"/>
      <c r="AA70" s="4"/>
      <c r="AB70" s="7">
        <f t="shared" si="18"/>
        <v>0</v>
      </c>
      <c r="AC70" s="7">
        <f t="shared" si="19"/>
        <v>12</v>
      </c>
      <c r="AD70" s="12"/>
      <c r="AE70" s="6"/>
      <c r="AF70" s="4"/>
      <c r="AG70" s="7">
        <f t="shared" si="20"/>
        <v>0</v>
      </c>
      <c r="AH70" s="7">
        <f t="shared" si="21"/>
        <v>12</v>
      </c>
      <c r="AI70" s="12"/>
      <c r="AJ70" s="6"/>
      <c r="AK70" s="4"/>
      <c r="AL70" s="7">
        <f t="shared" si="22"/>
        <v>0</v>
      </c>
      <c r="AM70" s="7">
        <f t="shared" si="23"/>
        <v>12</v>
      </c>
      <c r="AN70" s="24">
        <v>42795</v>
      </c>
    </row>
    <row r="71" spans="1:40">
      <c r="A71" s="8">
        <v>69</v>
      </c>
      <c r="B71" s="10" t="s">
        <v>73</v>
      </c>
      <c r="C71" s="8">
        <v>10</v>
      </c>
      <c r="D71" s="7">
        <v>86</v>
      </c>
      <c r="E71" s="12">
        <v>6</v>
      </c>
      <c r="F71" s="6"/>
      <c r="G71" s="4">
        <v>6</v>
      </c>
      <c r="H71" s="7">
        <f t="shared" si="12"/>
        <v>12</v>
      </c>
      <c r="I71" s="7">
        <f>SUM(D71-H71)</f>
        <v>74</v>
      </c>
      <c r="J71" s="12"/>
      <c r="K71" s="6"/>
      <c r="L71" s="4">
        <v>1</v>
      </c>
      <c r="M71" s="7">
        <f t="shared" si="13"/>
        <v>1</v>
      </c>
      <c r="N71" s="7">
        <f t="shared" si="14"/>
        <v>73</v>
      </c>
      <c r="O71" s="12">
        <v>4</v>
      </c>
      <c r="P71" s="6"/>
      <c r="Q71" s="4"/>
      <c r="R71" s="7">
        <f t="shared" si="15"/>
        <v>4</v>
      </c>
      <c r="S71" s="7">
        <f>SUM(N71-R71)</f>
        <v>69</v>
      </c>
      <c r="T71" s="12"/>
      <c r="U71" s="6"/>
      <c r="V71" s="4">
        <v>6</v>
      </c>
      <c r="W71" s="7">
        <f t="shared" si="16"/>
        <v>6</v>
      </c>
      <c r="X71" s="7">
        <f t="shared" si="17"/>
        <v>63</v>
      </c>
      <c r="Y71" s="12"/>
      <c r="Z71" s="6"/>
      <c r="AA71" s="4">
        <v>6</v>
      </c>
      <c r="AB71" s="7">
        <f t="shared" si="18"/>
        <v>6</v>
      </c>
      <c r="AC71" s="7">
        <f t="shared" si="19"/>
        <v>57</v>
      </c>
      <c r="AD71" s="12"/>
      <c r="AE71" s="6"/>
      <c r="AF71" s="4">
        <v>6</v>
      </c>
      <c r="AG71" s="7">
        <f t="shared" si="20"/>
        <v>6</v>
      </c>
      <c r="AH71" s="7">
        <f t="shared" si="21"/>
        <v>51</v>
      </c>
      <c r="AI71" s="12"/>
      <c r="AJ71" s="6"/>
      <c r="AK71" s="4"/>
      <c r="AL71" s="7">
        <f t="shared" si="22"/>
        <v>0</v>
      </c>
      <c r="AM71" s="7">
        <f t="shared" si="23"/>
        <v>51</v>
      </c>
      <c r="AN71" s="24">
        <v>43009</v>
      </c>
    </row>
    <row r="72" spans="1:40">
      <c r="A72" s="8">
        <v>70</v>
      </c>
      <c r="B72" s="10" t="s">
        <v>74</v>
      </c>
      <c r="C72" s="8">
        <v>20</v>
      </c>
      <c r="D72" s="7">
        <v>52</v>
      </c>
      <c r="E72" s="12"/>
      <c r="F72" s="6"/>
      <c r="G72" s="4"/>
      <c r="H72" s="7">
        <f t="shared" si="12"/>
        <v>0</v>
      </c>
      <c r="I72" s="7">
        <f>SUM(D72-H72)</f>
        <v>52</v>
      </c>
      <c r="J72" s="12"/>
      <c r="K72" s="6"/>
      <c r="L72" s="4"/>
      <c r="M72" s="7">
        <f t="shared" si="13"/>
        <v>0</v>
      </c>
      <c r="N72" s="7">
        <f t="shared" si="14"/>
        <v>52</v>
      </c>
      <c r="O72" s="12"/>
      <c r="P72" s="6"/>
      <c r="Q72" s="4"/>
      <c r="R72" s="7">
        <f t="shared" si="15"/>
        <v>0</v>
      </c>
      <c r="S72" s="7">
        <f>SUM(N72-R72)</f>
        <v>52</v>
      </c>
      <c r="T72" s="12"/>
      <c r="U72" s="6"/>
      <c r="V72" s="4"/>
      <c r="W72" s="7">
        <f t="shared" si="16"/>
        <v>0</v>
      </c>
      <c r="X72" s="7">
        <f t="shared" si="17"/>
        <v>52</v>
      </c>
      <c r="Y72" s="12"/>
      <c r="Z72" s="6"/>
      <c r="AA72" s="4"/>
      <c r="AB72" s="7">
        <f t="shared" si="18"/>
        <v>0</v>
      </c>
      <c r="AC72" s="7">
        <f t="shared" si="19"/>
        <v>52</v>
      </c>
      <c r="AD72" s="12"/>
      <c r="AE72" s="6"/>
      <c r="AF72" s="4"/>
      <c r="AG72" s="7">
        <f t="shared" si="20"/>
        <v>0</v>
      </c>
      <c r="AH72" s="7">
        <f t="shared" si="21"/>
        <v>52</v>
      </c>
      <c r="AI72" s="12"/>
      <c r="AJ72" s="6"/>
      <c r="AK72" s="4"/>
      <c r="AL72" s="7">
        <f t="shared" si="22"/>
        <v>0</v>
      </c>
      <c r="AM72" s="7">
        <f t="shared" si="23"/>
        <v>52</v>
      </c>
      <c r="AN72" s="24">
        <v>43770</v>
      </c>
    </row>
    <row r="73" spans="1:40">
      <c r="A73" s="8">
        <v>71</v>
      </c>
      <c r="B73" s="10" t="s">
        <v>75</v>
      </c>
      <c r="C73" s="8">
        <v>10</v>
      </c>
      <c r="D73" s="7">
        <v>30</v>
      </c>
      <c r="E73" s="12"/>
      <c r="F73" s="6">
        <v>4</v>
      </c>
      <c r="G73" s="4"/>
      <c r="H73" s="7">
        <f t="shared" si="12"/>
        <v>4</v>
      </c>
      <c r="I73" s="7">
        <f>SUM(D73-H73)</f>
        <v>26</v>
      </c>
      <c r="J73" s="12"/>
      <c r="K73" s="6"/>
      <c r="L73" s="4"/>
      <c r="M73" s="7">
        <f t="shared" si="13"/>
        <v>0</v>
      </c>
      <c r="N73" s="7">
        <f t="shared" si="14"/>
        <v>26</v>
      </c>
      <c r="O73" s="12"/>
      <c r="P73" s="6">
        <v>6</v>
      </c>
      <c r="Q73" s="4">
        <v>4</v>
      </c>
      <c r="R73" s="7">
        <f t="shared" si="15"/>
        <v>10</v>
      </c>
      <c r="S73" s="7">
        <f>SUM(N73-R73)</f>
        <v>16</v>
      </c>
      <c r="T73" s="12"/>
      <c r="U73" s="6"/>
      <c r="V73" s="4"/>
      <c r="W73" s="7">
        <f t="shared" si="16"/>
        <v>0</v>
      </c>
      <c r="X73" s="7">
        <f t="shared" si="17"/>
        <v>16</v>
      </c>
      <c r="Y73" s="12"/>
      <c r="Z73" s="6"/>
      <c r="AA73" s="4"/>
      <c r="AB73" s="7">
        <f t="shared" si="18"/>
        <v>0</v>
      </c>
      <c r="AC73" s="7">
        <f t="shared" si="19"/>
        <v>16</v>
      </c>
      <c r="AD73" s="12"/>
      <c r="AE73" s="6"/>
      <c r="AF73" s="4"/>
      <c r="AG73" s="7">
        <f t="shared" si="20"/>
        <v>0</v>
      </c>
      <c r="AH73" s="7">
        <f t="shared" si="21"/>
        <v>16</v>
      </c>
      <c r="AI73" s="12"/>
      <c r="AJ73" s="6"/>
      <c r="AK73" s="4"/>
      <c r="AL73" s="7">
        <f t="shared" si="22"/>
        <v>0</v>
      </c>
      <c r="AM73" s="7">
        <f t="shared" si="23"/>
        <v>16</v>
      </c>
      <c r="AN73" s="24">
        <v>43132</v>
      </c>
    </row>
    <row r="74" spans="1:40">
      <c r="A74" s="8">
        <v>72</v>
      </c>
      <c r="B74" s="10" t="s">
        <v>76</v>
      </c>
      <c r="C74" s="10">
        <v>1</v>
      </c>
      <c r="D74" s="7">
        <v>1</v>
      </c>
      <c r="E74" s="12"/>
      <c r="F74" s="6"/>
      <c r="G74" s="4"/>
      <c r="H74" s="7">
        <f t="shared" si="12"/>
        <v>0</v>
      </c>
      <c r="I74" s="7">
        <f>SUM(D74-H74)</f>
        <v>1</v>
      </c>
      <c r="J74" s="12"/>
      <c r="K74" s="6"/>
      <c r="L74" s="4"/>
      <c r="M74" s="7">
        <f t="shared" si="13"/>
        <v>0</v>
      </c>
      <c r="N74" s="7">
        <f t="shared" si="14"/>
        <v>1</v>
      </c>
      <c r="O74" s="12"/>
      <c r="P74" s="6"/>
      <c r="Q74" s="4"/>
      <c r="R74" s="7">
        <f t="shared" si="15"/>
        <v>0</v>
      </c>
      <c r="S74" s="7">
        <f>SUM(N74-R74)</f>
        <v>1</v>
      </c>
      <c r="T74" s="12"/>
      <c r="U74" s="6"/>
      <c r="V74" s="4"/>
      <c r="W74" s="7">
        <f t="shared" si="16"/>
        <v>0</v>
      </c>
      <c r="X74" s="7">
        <f t="shared" si="17"/>
        <v>1</v>
      </c>
      <c r="Y74" s="12"/>
      <c r="Z74" s="6"/>
      <c r="AA74" s="4"/>
      <c r="AB74" s="7">
        <f t="shared" si="18"/>
        <v>0</v>
      </c>
      <c r="AC74" s="7">
        <f t="shared" si="19"/>
        <v>1</v>
      </c>
      <c r="AD74" s="12"/>
      <c r="AE74" s="6"/>
      <c r="AF74" s="4"/>
      <c r="AG74" s="7">
        <f t="shared" si="20"/>
        <v>0</v>
      </c>
      <c r="AH74" s="7">
        <f t="shared" si="21"/>
        <v>1</v>
      </c>
      <c r="AI74" s="12"/>
      <c r="AJ74" s="6"/>
      <c r="AK74" s="4"/>
      <c r="AL74" s="7">
        <f t="shared" si="22"/>
        <v>0</v>
      </c>
      <c r="AM74" s="7">
        <f t="shared" si="23"/>
        <v>1</v>
      </c>
      <c r="AN74" s="24">
        <v>42887</v>
      </c>
    </row>
    <row r="75" spans="1:40">
      <c r="A75" s="8">
        <v>73</v>
      </c>
      <c r="B75" s="10" t="s">
        <v>77</v>
      </c>
      <c r="C75" s="10">
        <v>1</v>
      </c>
      <c r="D75" s="7">
        <v>3</v>
      </c>
      <c r="E75" s="12"/>
      <c r="F75" s="6"/>
      <c r="G75" s="4"/>
      <c r="H75" s="7">
        <f t="shared" si="12"/>
        <v>0</v>
      </c>
      <c r="I75" s="7">
        <f>SUM(D75-H75)</f>
        <v>3</v>
      </c>
      <c r="J75" s="12"/>
      <c r="K75" s="6"/>
      <c r="L75" s="4"/>
      <c r="M75" s="7">
        <f t="shared" si="13"/>
        <v>0</v>
      </c>
      <c r="N75" s="7">
        <f t="shared" si="14"/>
        <v>3</v>
      </c>
      <c r="O75" s="12"/>
      <c r="P75" s="6"/>
      <c r="Q75" s="4"/>
      <c r="R75" s="7">
        <f t="shared" si="15"/>
        <v>0</v>
      </c>
      <c r="S75" s="7">
        <f>SUM(N75-R75)</f>
        <v>3</v>
      </c>
      <c r="T75" s="12"/>
      <c r="U75" s="6"/>
      <c r="V75" s="4"/>
      <c r="W75" s="7">
        <f t="shared" si="16"/>
        <v>0</v>
      </c>
      <c r="X75" s="7">
        <f t="shared" si="17"/>
        <v>3</v>
      </c>
      <c r="Y75" s="12"/>
      <c r="Z75" s="6"/>
      <c r="AA75" s="4"/>
      <c r="AB75" s="7">
        <f t="shared" si="18"/>
        <v>0</v>
      </c>
      <c r="AC75" s="7">
        <f t="shared" si="19"/>
        <v>3</v>
      </c>
      <c r="AD75" s="12"/>
      <c r="AE75" s="6"/>
      <c r="AF75" s="4"/>
      <c r="AG75" s="7">
        <f t="shared" si="20"/>
        <v>0</v>
      </c>
      <c r="AH75" s="7">
        <f t="shared" si="21"/>
        <v>3</v>
      </c>
      <c r="AI75" s="12"/>
      <c r="AJ75" s="6"/>
      <c r="AK75" s="4"/>
      <c r="AL75" s="7">
        <f t="shared" si="22"/>
        <v>0</v>
      </c>
      <c r="AM75" s="7">
        <f t="shared" si="23"/>
        <v>3</v>
      </c>
      <c r="AN75" s="24">
        <v>43405</v>
      </c>
    </row>
    <row r="76" spans="1:40">
      <c r="A76" s="8">
        <v>74</v>
      </c>
      <c r="B76" s="10" t="s">
        <v>78</v>
      </c>
      <c r="C76" s="8">
        <v>20</v>
      </c>
      <c r="D76" s="7">
        <v>73</v>
      </c>
      <c r="E76" s="12"/>
      <c r="F76" s="6"/>
      <c r="G76" s="4"/>
      <c r="H76" s="7">
        <f t="shared" si="12"/>
        <v>0</v>
      </c>
      <c r="I76" s="7">
        <f>SUM(D76-H76)</f>
        <v>73</v>
      </c>
      <c r="J76" s="12"/>
      <c r="K76" s="6"/>
      <c r="L76" s="4"/>
      <c r="M76" s="7">
        <f t="shared" si="13"/>
        <v>0</v>
      </c>
      <c r="N76" s="7">
        <f t="shared" si="14"/>
        <v>73</v>
      </c>
      <c r="O76" s="12"/>
      <c r="P76" s="6"/>
      <c r="Q76" s="4"/>
      <c r="R76" s="7">
        <f t="shared" si="15"/>
        <v>0</v>
      </c>
      <c r="S76" s="7">
        <f>SUM(N76-R76)</f>
        <v>73</v>
      </c>
      <c r="T76" s="12"/>
      <c r="U76" s="6"/>
      <c r="V76" s="4"/>
      <c r="W76" s="7">
        <f t="shared" si="16"/>
        <v>0</v>
      </c>
      <c r="X76" s="7">
        <f t="shared" si="17"/>
        <v>73</v>
      </c>
      <c r="Y76" s="12"/>
      <c r="Z76" s="6"/>
      <c r="AA76" s="4"/>
      <c r="AB76" s="7">
        <f t="shared" si="18"/>
        <v>0</v>
      </c>
      <c r="AC76" s="7">
        <f t="shared" si="19"/>
        <v>73</v>
      </c>
      <c r="AD76" s="12"/>
      <c r="AE76" s="6"/>
      <c r="AF76" s="4"/>
      <c r="AG76" s="7">
        <f t="shared" si="20"/>
        <v>0</v>
      </c>
      <c r="AH76" s="7">
        <f t="shared" si="21"/>
        <v>73</v>
      </c>
      <c r="AI76" s="12"/>
      <c r="AJ76" s="6"/>
      <c r="AK76" s="4"/>
      <c r="AL76" s="7">
        <f t="shared" si="22"/>
        <v>0</v>
      </c>
      <c r="AM76" s="7">
        <f t="shared" si="23"/>
        <v>73</v>
      </c>
      <c r="AN76" s="24">
        <v>43405</v>
      </c>
    </row>
    <row r="77" spans="1:40">
      <c r="A77" s="8">
        <v>75</v>
      </c>
      <c r="B77" s="10" t="s">
        <v>79</v>
      </c>
      <c r="C77" s="8">
        <v>5</v>
      </c>
      <c r="D77" s="7">
        <v>8</v>
      </c>
      <c r="E77" s="12"/>
      <c r="F77" s="6"/>
      <c r="G77" s="4"/>
      <c r="H77" s="7">
        <f t="shared" si="12"/>
        <v>0</v>
      </c>
      <c r="I77" s="7">
        <f>SUM(D77-H77)</f>
        <v>8</v>
      </c>
      <c r="J77" s="12"/>
      <c r="K77" s="6"/>
      <c r="L77" s="4">
        <v>1</v>
      </c>
      <c r="M77" s="7">
        <f t="shared" si="13"/>
        <v>1</v>
      </c>
      <c r="N77" s="7">
        <f t="shared" si="14"/>
        <v>7</v>
      </c>
      <c r="O77" s="12"/>
      <c r="P77" s="6"/>
      <c r="Q77" s="4"/>
      <c r="R77" s="7">
        <f t="shared" si="15"/>
        <v>0</v>
      </c>
      <c r="S77" s="7">
        <f>SUM(N77-R77)</f>
        <v>7</v>
      </c>
      <c r="T77" s="12"/>
      <c r="U77" s="6"/>
      <c r="V77" s="4"/>
      <c r="W77" s="7">
        <f t="shared" si="16"/>
        <v>0</v>
      </c>
      <c r="X77" s="7">
        <f t="shared" si="17"/>
        <v>7</v>
      </c>
      <c r="Y77" s="12"/>
      <c r="Z77" s="6"/>
      <c r="AA77" s="4"/>
      <c r="AB77" s="7">
        <f t="shared" si="18"/>
        <v>0</v>
      </c>
      <c r="AC77" s="7">
        <f t="shared" si="19"/>
        <v>7</v>
      </c>
      <c r="AD77" s="12"/>
      <c r="AE77" s="6"/>
      <c r="AF77" s="4"/>
      <c r="AG77" s="7">
        <f t="shared" si="20"/>
        <v>0</v>
      </c>
      <c r="AH77" s="7">
        <f t="shared" si="21"/>
        <v>7</v>
      </c>
      <c r="AI77" s="12"/>
      <c r="AJ77" s="6"/>
      <c r="AK77" s="4"/>
      <c r="AL77" s="7">
        <f t="shared" si="22"/>
        <v>0</v>
      </c>
      <c r="AM77" s="7">
        <f t="shared" si="23"/>
        <v>7</v>
      </c>
      <c r="AN77" s="24">
        <v>43739</v>
      </c>
    </row>
    <row r="78" spans="1:40">
      <c r="A78" s="8">
        <v>76</v>
      </c>
      <c r="B78" s="10" t="s">
        <v>80</v>
      </c>
      <c r="C78" s="8">
        <v>5</v>
      </c>
      <c r="D78" s="7">
        <v>12</v>
      </c>
      <c r="E78" s="12"/>
      <c r="F78" s="6"/>
      <c r="G78" s="4"/>
      <c r="H78" s="7">
        <f t="shared" si="12"/>
        <v>0</v>
      </c>
      <c r="I78" s="7">
        <f>SUM(D78-H78)</f>
        <v>12</v>
      </c>
      <c r="J78" s="12"/>
      <c r="K78" s="6"/>
      <c r="L78" s="4"/>
      <c r="M78" s="7">
        <f t="shared" si="13"/>
        <v>0</v>
      </c>
      <c r="N78" s="7">
        <f t="shared" si="14"/>
        <v>12</v>
      </c>
      <c r="O78" s="12"/>
      <c r="P78" s="6"/>
      <c r="Q78" s="4"/>
      <c r="R78" s="7">
        <f t="shared" si="15"/>
        <v>0</v>
      </c>
      <c r="S78" s="7">
        <f>SUM(N78-R78)</f>
        <v>12</v>
      </c>
      <c r="T78" s="12"/>
      <c r="U78" s="6"/>
      <c r="V78" s="4"/>
      <c r="W78" s="7">
        <f t="shared" si="16"/>
        <v>0</v>
      </c>
      <c r="X78" s="7">
        <f t="shared" si="17"/>
        <v>12</v>
      </c>
      <c r="Y78" s="12"/>
      <c r="Z78" s="6"/>
      <c r="AA78" s="4"/>
      <c r="AB78" s="7">
        <f t="shared" si="18"/>
        <v>0</v>
      </c>
      <c r="AC78" s="7">
        <f t="shared" si="19"/>
        <v>12</v>
      </c>
      <c r="AD78" s="12"/>
      <c r="AE78" s="6"/>
      <c r="AF78" s="4"/>
      <c r="AG78" s="7">
        <f t="shared" si="20"/>
        <v>0</v>
      </c>
      <c r="AH78" s="7">
        <f t="shared" si="21"/>
        <v>12</v>
      </c>
      <c r="AI78" s="12"/>
      <c r="AJ78" s="6"/>
      <c r="AK78" s="4"/>
      <c r="AL78" s="7">
        <f t="shared" si="22"/>
        <v>0</v>
      </c>
      <c r="AM78" s="7">
        <f t="shared" si="23"/>
        <v>12</v>
      </c>
      <c r="AN78" s="24">
        <v>43617</v>
      </c>
    </row>
    <row r="79" spans="1:40">
      <c r="A79" s="8">
        <v>77</v>
      </c>
      <c r="B79" s="10" t="s">
        <v>81</v>
      </c>
      <c r="C79" s="8">
        <v>10</v>
      </c>
      <c r="D79" s="7">
        <v>150</v>
      </c>
      <c r="E79" s="12"/>
      <c r="F79" s="6">
        <v>6</v>
      </c>
      <c r="G79" s="4"/>
      <c r="H79" s="7">
        <f t="shared" si="12"/>
        <v>6</v>
      </c>
      <c r="I79" s="7">
        <f>SUM(D79-H79)</f>
        <v>144</v>
      </c>
      <c r="J79" s="12"/>
      <c r="K79" s="6"/>
      <c r="L79" s="4"/>
      <c r="M79" s="7">
        <f t="shared" si="13"/>
        <v>0</v>
      </c>
      <c r="N79" s="7">
        <f t="shared" si="14"/>
        <v>144</v>
      </c>
      <c r="O79" s="12">
        <v>4</v>
      </c>
      <c r="P79" s="6"/>
      <c r="Q79" s="4"/>
      <c r="R79" s="7">
        <f t="shared" si="15"/>
        <v>4</v>
      </c>
      <c r="S79" s="7">
        <f>SUM(N79-R79)</f>
        <v>140</v>
      </c>
      <c r="T79" s="12"/>
      <c r="U79" s="6"/>
      <c r="V79" s="4"/>
      <c r="W79" s="7">
        <f t="shared" si="16"/>
        <v>0</v>
      </c>
      <c r="X79" s="7">
        <f t="shared" si="17"/>
        <v>140</v>
      </c>
      <c r="Y79" s="12"/>
      <c r="Z79" s="6">
        <v>6</v>
      </c>
      <c r="AA79" s="4"/>
      <c r="AB79" s="7">
        <f t="shared" si="18"/>
        <v>6</v>
      </c>
      <c r="AC79" s="7">
        <f t="shared" si="19"/>
        <v>134</v>
      </c>
      <c r="AD79" s="12"/>
      <c r="AE79" s="6">
        <v>6</v>
      </c>
      <c r="AF79" s="4"/>
      <c r="AG79" s="7">
        <f t="shared" si="20"/>
        <v>6</v>
      </c>
      <c r="AH79" s="7">
        <f t="shared" si="21"/>
        <v>128</v>
      </c>
      <c r="AI79" s="12"/>
      <c r="AJ79" s="6"/>
      <c r="AK79" s="4"/>
      <c r="AL79" s="7">
        <f t="shared" si="22"/>
        <v>0</v>
      </c>
      <c r="AM79" s="7">
        <f t="shared" si="23"/>
        <v>128</v>
      </c>
      <c r="AN79" s="24">
        <v>42917</v>
      </c>
    </row>
    <row r="80" spans="1:40">
      <c r="A80" s="8">
        <v>78</v>
      </c>
      <c r="B80" s="10" t="s">
        <v>82</v>
      </c>
      <c r="C80" s="8">
        <v>20</v>
      </c>
      <c r="D80" s="7">
        <v>100</v>
      </c>
      <c r="E80" s="12"/>
      <c r="F80" s="6"/>
      <c r="G80" s="4"/>
      <c r="H80" s="7">
        <f t="shared" si="12"/>
        <v>0</v>
      </c>
      <c r="I80" s="7">
        <f>SUM(D80-H80)</f>
        <v>100</v>
      </c>
      <c r="J80" s="12"/>
      <c r="K80" s="6"/>
      <c r="L80" s="4"/>
      <c r="M80" s="7">
        <f t="shared" si="13"/>
        <v>0</v>
      </c>
      <c r="N80" s="7">
        <f t="shared" si="14"/>
        <v>100</v>
      </c>
      <c r="O80" s="12"/>
      <c r="P80" s="6"/>
      <c r="Q80" s="4"/>
      <c r="R80" s="7">
        <f t="shared" si="15"/>
        <v>0</v>
      </c>
      <c r="S80" s="7">
        <f>SUM(N80-R80)</f>
        <v>100</v>
      </c>
      <c r="T80" s="12"/>
      <c r="U80" s="6"/>
      <c r="V80" s="4"/>
      <c r="W80" s="7">
        <f t="shared" si="16"/>
        <v>0</v>
      </c>
      <c r="X80" s="7">
        <f t="shared" si="17"/>
        <v>100</v>
      </c>
      <c r="Y80" s="12"/>
      <c r="Z80" s="6"/>
      <c r="AA80" s="4"/>
      <c r="AB80" s="7">
        <f t="shared" si="18"/>
        <v>0</v>
      </c>
      <c r="AC80" s="7">
        <f t="shared" si="19"/>
        <v>100</v>
      </c>
      <c r="AD80" s="12"/>
      <c r="AE80" s="6"/>
      <c r="AF80" s="4"/>
      <c r="AG80" s="7">
        <f t="shared" si="20"/>
        <v>0</v>
      </c>
      <c r="AH80" s="7">
        <f t="shared" si="21"/>
        <v>100</v>
      </c>
      <c r="AI80" s="12"/>
      <c r="AJ80" s="6"/>
      <c r="AK80" s="4"/>
      <c r="AL80" s="7">
        <f t="shared" si="22"/>
        <v>0</v>
      </c>
      <c r="AM80" s="7">
        <f t="shared" si="23"/>
        <v>100</v>
      </c>
      <c r="AN80" s="24">
        <v>43617</v>
      </c>
    </row>
    <row r="81" spans="1:40">
      <c r="A81" s="8">
        <v>79</v>
      </c>
      <c r="B81" s="10" t="s">
        <v>83</v>
      </c>
      <c r="C81" s="8">
        <v>1</v>
      </c>
      <c r="D81" s="7">
        <v>4</v>
      </c>
      <c r="E81" s="12"/>
      <c r="F81" s="6"/>
      <c r="G81" s="4"/>
      <c r="H81" s="7">
        <f t="shared" si="12"/>
        <v>0</v>
      </c>
      <c r="I81" s="7">
        <f>SUM(D81-H81)</f>
        <v>4</v>
      </c>
      <c r="J81" s="12"/>
      <c r="K81" s="6"/>
      <c r="L81" s="4"/>
      <c r="M81" s="7">
        <f t="shared" si="13"/>
        <v>0</v>
      </c>
      <c r="N81" s="7">
        <f t="shared" si="14"/>
        <v>4</v>
      </c>
      <c r="O81" s="12"/>
      <c r="P81" s="6"/>
      <c r="Q81" s="4"/>
      <c r="R81" s="7">
        <f t="shared" si="15"/>
        <v>0</v>
      </c>
      <c r="S81" s="7">
        <f>SUM(N81-R81)</f>
        <v>4</v>
      </c>
      <c r="T81" s="12"/>
      <c r="U81" s="6"/>
      <c r="V81" s="4"/>
      <c r="W81" s="7">
        <f t="shared" si="16"/>
        <v>0</v>
      </c>
      <c r="X81" s="7">
        <f t="shared" si="17"/>
        <v>4</v>
      </c>
      <c r="Y81" s="12"/>
      <c r="Z81" s="6"/>
      <c r="AA81" s="4"/>
      <c r="AB81" s="7">
        <f t="shared" si="18"/>
        <v>0</v>
      </c>
      <c r="AC81" s="7">
        <f t="shared" si="19"/>
        <v>4</v>
      </c>
      <c r="AD81" s="12"/>
      <c r="AE81" s="6"/>
      <c r="AF81" s="4">
        <v>1</v>
      </c>
      <c r="AG81" s="7">
        <f t="shared" si="20"/>
        <v>1</v>
      </c>
      <c r="AH81" s="7">
        <f t="shared" si="21"/>
        <v>3</v>
      </c>
      <c r="AI81" s="12"/>
      <c r="AJ81" s="6"/>
      <c r="AK81" s="4"/>
      <c r="AL81" s="7">
        <f t="shared" si="22"/>
        <v>0</v>
      </c>
      <c r="AM81" s="7">
        <f t="shared" si="23"/>
        <v>3</v>
      </c>
      <c r="AN81" s="24">
        <v>42948</v>
      </c>
    </row>
    <row r="82" spans="1:40">
      <c r="A82" s="8">
        <v>80</v>
      </c>
      <c r="B82" s="10" t="s">
        <v>84</v>
      </c>
      <c r="C82" s="8">
        <v>20</v>
      </c>
      <c r="D82" s="7">
        <v>123</v>
      </c>
      <c r="E82" s="12"/>
      <c r="F82" s="6"/>
      <c r="G82" s="4"/>
      <c r="H82" s="7">
        <f t="shared" si="12"/>
        <v>0</v>
      </c>
      <c r="I82" s="7">
        <f>SUM(D82-H82)</f>
        <v>123</v>
      </c>
      <c r="J82" s="12"/>
      <c r="K82" s="6"/>
      <c r="L82" s="4"/>
      <c r="M82" s="7">
        <f t="shared" si="13"/>
        <v>0</v>
      </c>
      <c r="N82" s="7">
        <f t="shared" si="14"/>
        <v>123</v>
      </c>
      <c r="O82" s="12"/>
      <c r="P82" s="6"/>
      <c r="Q82" s="4"/>
      <c r="R82" s="7">
        <f t="shared" si="15"/>
        <v>0</v>
      </c>
      <c r="S82" s="7">
        <f>SUM(N82-R82)</f>
        <v>123</v>
      </c>
      <c r="T82" s="12"/>
      <c r="U82" s="6"/>
      <c r="V82" s="4"/>
      <c r="W82" s="7">
        <f t="shared" si="16"/>
        <v>0</v>
      </c>
      <c r="X82" s="7">
        <f t="shared" si="17"/>
        <v>123</v>
      </c>
      <c r="Y82" s="12"/>
      <c r="Z82" s="6"/>
      <c r="AA82" s="4"/>
      <c r="AB82" s="7">
        <f t="shared" si="18"/>
        <v>0</v>
      </c>
      <c r="AC82" s="7">
        <f t="shared" si="19"/>
        <v>123</v>
      </c>
      <c r="AD82" s="12"/>
      <c r="AE82" s="6"/>
      <c r="AF82" s="4"/>
      <c r="AG82" s="7">
        <f t="shared" si="20"/>
        <v>0</v>
      </c>
      <c r="AH82" s="7">
        <f t="shared" si="21"/>
        <v>123</v>
      </c>
      <c r="AI82" s="12"/>
      <c r="AJ82" s="6"/>
      <c r="AK82" s="4"/>
      <c r="AL82" s="7">
        <f t="shared" si="22"/>
        <v>0</v>
      </c>
      <c r="AM82" s="7">
        <f t="shared" si="23"/>
        <v>123</v>
      </c>
      <c r="AN82" s="24">
        <v>43862</v>
      </c>
    </row>
    <row r="83" spans="1:40">
      <c r="A83" s="8">
        <v>81</v>
      </c>
      <c r="B83" s="10" t="s">
        <v>94</v>
      </c>
      <c r="C83" s="8">
        <v>20</v>
      </c>
      <c r="D83" s="7">
        <v>104</v>
      </c>
      <c r="E83" s="12"/>
      <c r="F83" s="6"/>
      <c r="G83" s="4"/>
      <c r="H83" s="7">
        <f t="shared" ref="H83:H92" si="24">SUM(E83+F83+G83)</f>
        <v>0</v>
      </c>
      <c r="I83" s="7">
        <f>SUM(D83-H83)</f>
        <v>104</v>
      </c>
      <c r="J83" s="12"/>
      <c r="K83" s="6"/>
      <c r="L83" s="4"/>
      <c r="M83" s="7">
        <f t="shared" ref="M83:M94" si="25">SUM(J83+K83+L83)</f>
        <v>0</v>
      </c>
      <c r="N83" s="7">
        <f t="shared" ref="N83:N94" si="26">SUM(I83-M83)</f>
        <v>104</v>
      </c>
      <c r="O83" s="12"/>
      <c r="P83" s="6"/>
      <c r="Q83" s="4"/>
      <c r="R83" s="7">
        <f t="shared" ref="R83:R92" si="27">SUM(O83+P83+Q83)</f>
        <v>0</v>
      </c>
      <c r="S83" s="7">
        <f>SUM(N83-R83)</f>
        <v>104</v>
      </c>
      <c r="T83" s="12"/>
      <c r="U83" s="6"/>
      <c r="V83" s="4"/>
      <c r="W83" s="7">
        <f t="shared" si="16"/>
        <v>0</v>
      </c>
      <c r="X83" s="7">
        <f t="shared" si="17"/>
        <v>104</v>
      </c>
      <c r="Y83" s="12"/>
      <c r="Z83" s="6"/>
      <c r="AA83" s="4"/>
      <c r="AB83" s="7">
        <f t="shared" si="18"/>
        <v>0</v>
      </c>
      <c r="AC83" s="7">
        <f t="shared" si="19"/>
        <v>104</v>
      </c>
      <c r="AD83" s="12"/>
      <c r="AE83" s="6"/>
      <c r="AF83" s="4"/>
      <c r="AG83" s="7">
        <f t="shared" si="20"/>
        <v>0</v>
      </c>
      <c r="AH83" s="7">
        <f t="shared" si="21"/>
        <v>104</v>
      </c>
      <c r="AI83" s="12"/>
      <c r="AJ83" s="6"/>
      <c r="AK83" s="4"/>
      <c r="AL83" s="7">
        <f t="shared" si="22"/>
        <v>0</v>
      </c>
      <c r="AM83" s="7">
        <f t="shared" si="23"/>
        <v>104</v>
      </c>
      <c r="AN83" s="24">
        <v>42795</v>
      </c>
    </row>
    <row r="84" spans="1:40">
      <c r="A84" s="8">
        <v>82</v>
      </c>
      <c r="B84" s="10" t="s">
        <v>95</v>
      </c>
      <c r="C84" s="19">
        <v>1</v>
      </c>
      <c r="D84" s="7">
        <v>2</v>
      </c>
      <c r="E84" s="12"/>
      <c r="F84" s="6"/>
      <c r="G84" s="4"/>
      <c r="H84" s="7">
        <f t="shared" si="24"/>
        <v>0</v>
      </c>
      <c r="I84" s="7">
        <f>SUM(D84-H84)</f>
        <v>2</v>
      </c>
      <c r="J84" s="12"/>
      <c r="K84" s="6"/>
      <c r="L84" s="4"/>
      <c r="M84" s="7">
        <f t="shared" si="25"/>
        <v>0</v>
      </c>
      <c r="N84" s="7">
        <f t="shared" si="26"/>
        <v>2</v>
      </c>
      <c r="O84" s="12"/>
      <c r="P84" s="6"/>
      <c r="Q84" s="4"/>
      <c r="R84" s="7">
        <f t="shared" si="27"/>
        <v>0</v>
      </c>
      <c r="S84" s="7">
        <f>SUM(N84-R84)</f>
        <v>2</v>
      </c>
      <c r="T84" s="12"/>
      <c r="U84" s="6"/>
      <c r="V84" s="4"/>
      <c r="W84" s="7">
        <f t="shared" si="16"/>
        <v>0</v>
      </c>
      <c r="X84" s="7">
        <f t="shared" si="17"/>
        <v>2</v>
      </c>
      <c r="Y84" s="12"/>
      <c r="Z84" s="6"/>
      <c r="AA84" s="4"/>
      <c r="AB84" s="7">
        <f t="shared" si="18"/>
        <v>0</v>
      </c>
      <c r="AC84" s="7">
        <f t="shared" si="19"/>
        <v>2</v>
      </c>
      <c r="AD84" s="12"/>
      <c r="AE84" s="6"/>
      <c r="AF84" s="4"/>
      <c r="AG84" s="7">
        <f t="shared" si="20"/>
        <v>0</v>
      </c>
      <c r="AH84" s="7">
        <f t="shared" si="21"/>
        <v>2</v>
      </c>
      <c r="AI84" s="12"/>
      <c r="AJ84" s="6"/>
      <c r="AK84" s="4"/>
      <c r="AL84" s="7">
        <f t="shared" si="22"/>
        <v>0</v>
      </c>
      <c r="AM84" s="7">
        <f t="shared" si="23"/>
        <v>2</v>
      </c>
      <c r="AN84" s="24">
        <v>42917</v>
      </c>
    </row>
    <row r="85" spans="1:40">
      <c r="A85" s="8">
        <v>83</v>
      </c>
      <c r="B85" s="10" t="s">
        <v>96</v>
      </c>
      <c r="C85" s="19">
        <v>2</v>
      </c>
      <c r="D85" s="7">
        <v>3</v>
      </c>
      <c r="E85" s="12"/>
      <c r="F85" s="6"/>
      <c r="G85" s="4"/>
      <c r="H85" s="7">
        <f t="shared" si="24"/>
        <v>0</v>
      </c>
      <c r="I85" s="7">
        <f>SUM(D85-H85)</f>
        <v>3</v>
      </c>
      <c r="J85" s="12"/>
      <c r="K85" s="6"/>
      <c r="L85" s="4"/>
      <c r="M85" s="7">
        <f t="shared" si="25"/>
        <v>0</v>
      </c>
      <c r="N85" s="7">
        <v>53</v>
      </c>
      <c r="O85" s="12"/>
      <c r="P85" s="6">
        <v>8</v>
      </c>
      <c r="Q85" s="4"/>
      <c r="R85" s="7">
        <f t="shared" si="27"/>
        <v>8</v>
      </c>
      <c r="S85" s="7">
        <f>SUM(N85-R85)</f>
        <v>45</v>
      </c>
      <c r="T85" s="12"/>
      <c r="U85" s="6"/>
      <c r="V85" s="4"/>
      <c r="W85" s="7">
        <f t="shared" si="16"/>
        <v>0</v>
      </c>
      <c r="X85" s="7">
        <f t="shared" si="17"/>
        <v>45</v>
      </c>
      <c r="Y85" s="12"/>
      <c r="Z85" s="6"/>
      <c r="AA85" s="4"/>
      <c r="AB85" s="7">
        <f t="shared" si="18"/>
        <v>0</v>
      </c>
      <c r="AC85" s="7">
        <f t="shared" si="19"/>
        <v>45</v>
      </c>
      <c r="AD85" s="12">
        <v>10</v>
      </c>
      <c r="AE85" s="6"/>
      <c r="AF85" s="4"/>
      <c r="AG85" s="7">
        <f t="shared" si="20"/>
        <v>10</v>
      </c>
      <c r="AH85" s="7">
        <f t="shared" si="21"/>
        <v>35</v>
      </c>
      <c r="AI85" s="12"/>
      <c r="AJ85" s="6"/>
      <c r="AK85" s="4"/>
      <c r="AL85" s="7">
        <f t="shared" si="22"/>
        <v>0</v>
      </c>
      <c r="AM85" s="7">
        <f t="shared" si="23"/>
        <v>35</v>
      </c>
      <c r="AN85" s="27"/>
    </row>
    <row r="86" spans="1:40">
      <c r="A86" s="8">
        <v>84</v>
      </c>
      <c r="B86" s="7" t="s">
        <v>97</v>
      </c>
      <c r="C86" s="19">
        <v>1</v>
      </c>
      <c r="D86" s="7">
        <v>12</v>
      </c>
      <c r="E86" s="12"/>
      <c r="F86" s="6"/>
      <c r="G86" s="4"/>
      <c r="H86" s="7">
        <f t="shared" si="24"/>
        <v>0</v>
      </c>
      <c r="I86" s="7">
        <f>SUM(D86-H86)</f>
        <v>12</v>
      </c>
      <c r="J86" s="12"/>
      <c r="K86" s="6"/>
      <c r="L86" s="4"/>
      <c r="M86" s="7">
        <f t="shared" si="25"/>
        <v>0</v>
      </c>
      <c r="N86" s="7">
        <f t="shared" si="26"/>
        <v>12</v>
      </c>
      <c r="O86" s="12"/>
      <c r="P86" s="6">
        <v>4</v>
      </c>
      <c r="Q86" s="4">
        <v>1</v>
      </c>
      <c r="R86" s="7">
        <f t="shared" si="27"/>
        <v>5</v>
      </c>
      <c r="S86" s="7">
        <f>SUM(N86-R86)</f>
        <v>7</v>
      </c>
      <c r="T86" s="12"/>
      <c r="U86" s="6"/>
      <c r="V86" s="4">
        <v>1</v>
      </c>
      <c r="W86" s="7">
        <f t="shared" si="16"/>
        <v>1</v>
      </c>
      <c r="X86" s="7">
        <f t="shared" si="17"/>
        <v>6</v>
      </c>
      <c r="Y86" s="12"/>
      <c r="Z86" s="6"/>
      <c r="AA86" s="4"/>
      <c r="AB86" s="7">
        <f t="shared" si="18"/>
        <v>0</v>
      </c>
      <c r="AC86" s="7">
        <f t="shared" si="19"/>
        <v>6</v>
      </c>
      <c r="AD86" s="12"/>
      <c r="AE86" s="6"/>
      <c r="AF86" s="4"/>
      <c r="AG86" s="7">
        <f t="shared" si="20"/>
        <v>0</v>
      </c>
      <c r="AH86" s="7">
        <f t="shared" si="21"/>
        <v>6</v>
      </c>
      <c r="AI86" s="12"/>
      <c r="AJ86" s="6"/>
      <c r="AK86" s="4"/>
      <c r="AL86" s="7">
        <f t="shared" si="22"/>
        <v>0</v>
      </c>
      <c r="AM86" s="7">
        <f t="shared" si="23"/>
        <v>6</v>
      </c>
      <c r="AN86" s="27"/>
    </row>
    <row r="87" spans="1:40">
      <c r="A87" s="8">
        <v>85</v>
      </c>
      <c r="B87" s="7" t="s">
        <v>98</v>
      </c>
      <c r="C87" s="19">
        <v>10</v>
      </c>
      <c r="D87" s="7">
        <v>150</v>
      </c>
      <c r="E87" s="12">
        <v>2</v>
      </c>
      <c r="F87" s="6"/>
      <c r="G87" s="4"/>
      <c r="H87" s="7">
        <f t="shared" si="24"/>
        <v>2</v>
      </c>
      <c r="I87" s="7">
        <f>SUM(D87-H87)</f>
        <v>148</v>
      </c>
      <c r="J87" s="12"/>
      <c r="K87" s="6"/>
      <c r="L87" s="4">
        <v>2</v>
      </c>
      <c r="M87" s="7">
        <f t="shared" si="25"/>
        <v>2</v>
      </c>
      <c r="N87" s="7">
        <f t="shared" si="26"/>
        <v>146</v>
      </c>
      <c r="O87" s="12"/>
      <c r="P87" s="6">
        <v>81</v>
      </c>
      <c r="Q87" s="4">
        <v>4</v>
      </c>
      <c r="R87" s="7">
        <f t="shared" si="27"/>
        <v>85</v>
      </c>
      <c r="S87" s="7">
        <f>SUM(N87-R87)</f>
        <v>61</v>
      </c>
      <c r="T87" s="12"/>
      <c r="U87" s="6"/>
      <c r="V87" s="4"/>
      <c r="W87" s="7">
        <f t="shared" si="16"/>
        <v>0</v>
      </c>
      <c r="X87" s="7">
        <f t="shared" si="17"/>
        <v>61</v>
      </c>
      <c r="Y87" s="12"/>
      <c r="Z87" s="6"/>
      <c r="AA87" s="4"/>
      <c r="AB87" s="7">
        <f t="shared" si="18"/>
        <v>0</v>
      </c>
      <c r="AC87" s="7">
        <f t="shared" si="19"/>
        <v>61</v>
      </c>
      <c r="AD87" s="12">
        <v>10</v>
      </c>
      <c r="AE87" s="6"/>
      <c r="AF87" s="4"/>
      <c r="AG87" s="7">
        <f t="shared" si="20"/>
        <v>10</v>
      </c>
      <c r="AH87" s="7">
        <f t="shared" si="21"/>
        <v>51</v>
      </c>
      <c r="AI87" s="12"/>
      <c r="AJ87" s="6"/>
      <c r="AK87" s="4"/>
      <c r="AL87" s="7">
        <f t="shared" si="22"/>
        <v>0</v>
      </c>
      <c r="AM87" s="7">
        <f t="shared" si="23"/>
        <v>51</v>
      </c>
      <c r="AN87" s="25"/>
    </row>
    <row r="88" spans="1:40">
      <c r="A88" s="8">
        <v>86</v>
      </c>
      <c r="B88" s="10" t="s">
        <v>99</v>
      </c>
      <c r="C88" s="19">
        <v>5</v>
      </c>
      <c r="D88" s="7">
        <v>72</v>
      </c>
      <c r="E88" s="12"/>
      <c r="F88" s="6"/>
      <c r="G88" s="4"/>
      <c r="H88" s="7">
        <f t="shared" si="24"/>
        <v>0</v>
      </c>
      <c r="I88" s="7">
        <f>SUM(D88-H88)</f>
        <v>72</v>
      </c>
      <c r="J88" s="12"/>
      <c r="K88" s="6"/>
      <c r="L88" s="4">
        <v>3</v>
      </c>
      <c r="M88" s="7">
        <f t="shared" si="25"/>
        <v>3</v>
      </c>
      <c r="N88" s="7">
        <f t="shared" si="26"/>
        <v>69</v>
      </c>
      <c r="O88" s="12"/>
      <c r="P88" s="6"/>
      <c r="Q88" s="4"/>
      <c r="R88" s="7">
        <f t="shared" si="27"/>
        <v>0</v>
      </c>
      <c r="S88" s="7">
        <f>SUM(N88-R88)</f>
        <v>69</v>
      </c>
      <c r="T88" s="12"/>
      <c r="U88" s="6"/>
      <c r="V88" s="4"/>
      <c r="W88" s="7">
        <f t="shared" si="16"/>
        <v>0</v>
      </c>
      <c r="X88" s="7">
        <f t="shared" si="17"/>
        <v>69</v>
      </c>
      <c r="Y88" s="12"/>
      <c r="Z88" s="6"/>
      <c r="AA88" s="4"/>
      <c r="AB88" s="7">
        <f t="shared" si="18"/>
        <v>0</v>
      </c>
      <c r="AC88" s="7">
        <f t="shared" si="19"/>
        <v>69</v>
      </c>
      <c r="AD88" s="12"/>
      <c r="AE88" s="6"/>
      <c r="AF88" s="4"/>
      <c r="AG88" s="7">
        <f t="shared" si="20"/>
        <v>0</v>
      </c>
      <c r="AH88" s="7">
        <f t="shared" si="21"/>
        <v>69</v>
      </c>
      <c r="AI88" s="12"/>
      <c r="AJ88" s="6"/>
      <c r="AK88" s="4"/>
      <c r="AL88" s="7">
        <f t="shared" si="22"/>
        <v>0</v>
      </c>
      <c r="AM88" s="7">
        <f t="shared" si="23"/>
        <v>69</v>
      </c>
      <c r="AN88" s="24">
        <v>43678</v>
      </c>
    </row>
    <row r="89" spans="1:40">
      <c r="A89" s="8">
        <v>87</v>
      </c>
      <c r="B89" s="10" t="s">
        <v>100</v>
      </c>
      <c r="C89" s="19">
        <v>1</v>
      </c>
      <c r="D89" s="7">
        <v>5</v>
      </c>
      <c r="E89" s="12"/>
      <c r="F89" s="6"/>
      <c r="G89" s="4"/>
      <c r="H89" s="7">
        <f t="shared" si="24"/>
        <v>0</v>
      </c>
      <c r="I89" s="7">
        <f>SUM(D89-H89)</f>
        <v>5</v>
      </c>
      <c r="J89" s="12"/>
      <c r="K89" s="6"/>
      <c r="L89" s="4"/>
      <c r="M89" s="7">
        <f t="shared" si="25"/>
        <v>0</v>
      </c>
      <c r="N89" s="7">
        <f t="shared" si="26"/>
        <v>5</v>
      </c>
      <c r="O89" s="12"/>
      <c r="P89" s="6"/>
      <c r="Q89" s="4"/>
      <c r="R89" s="7">
        <f t="shared" si="27"/>
        <v>0</v>
      </c>
      <c r="S89" s="7">
        <f>SUM(N89-R89)</f>
        <v>5</v>
      </c>
      <c r="T89" s="12"/>
      <c r="U89" s="6"/>
      <c r="V89" s="4"/>
      <c r="W89" s="7">
        <f t="shared" si="16"/>
        <v>0</v>
      </c>
      <c r="X89" s="7">
        <f t="shared" si="17"/>
        <v>5</v>
      </c>
      <c r="Y89" s="12"/>
      <c r="Z89" s="6"/>
      <c r="AA89" s="4"/>
      <c r="AB89" s="7">
        <f t="shared" si="18"/>
        <v>0</v>
      </c>
      <c r="AC89" s="7">
        <f t="shared" si="19"/>
        <v>5</v>
      </c>
      <c r="AD89" s="12"/>
      <c r="AE89" s="6"/>
      <c r="AF89" s="4"/>
      <c r="AG89" s="7">
        <f t="shared" si="20"/>
        <v>0</v>
      </c>
      <c r="AH89" s="7">
        <f t="shared" si="21"/>
        <v>5</v>
      </c>
      <c r="AI89" s="12"/>
      <c r="AJ89" s="6"/>
      <c r="AK89" s="4"/>
      <c r="AL89" s="7">
        <f t="shared" si="22"/>
        <v>0</v>
      </c>
      <c r="AM89" s="7">
        <f t="shared" si="23"/>
        <v>5</v>
      </c>
      <c r="AN89" s="24">
        <v>44105</v>
      </c>
    </row>
    <row r="90" spans="1:40">
      <c r="A90" s="8">
        <v>88</v>
      </c>
      <c r="B90" s="10" t="s">
        <v>101</v>
      </c>
      <c r="C90" s="19">
        <v>1</v>
      </c>
      <c r="D90" s="7">
        <v>3</v>
      </c>
      <c r="E90" s="12"/>
      <c r="F90" s="6"/>
      <c r="G90" s="4"/>
      <c r="H90" s="7">
        <f t="shared" si="24"/>
        <v>0</v>
      </c>
      <c r="I90" s="7">
        <f>SUM(D90-H90)</f>
        <v>3</v>
      </c>
      <c r="J90" s="12"/>
      <c r="K90" s="6"/>
      <c r="L90" s="4"/>
      <c r="M90" s="7">
        <f t="shared" si="25"/>
        <v>0</v>
      </c>
      <c r="N90" s="7">
        <f t="shared" si="26"/>
        <v>3</v>
      </c>
      <c r="O90" s="12"/>
      <c r="P90" s="6"/>
      <c r="Q90" s="4"/>
      <c r="R90" s="7">
        <f t="shared" si="27"/>
        <v>0</v>
      </c>
      <c r="S90" s="7">
        <f>SUM(N90-R90)</f>
        <v>3</v>
      </c>
      <c r="T90" s="12"/>
      <c r="U90" s="6"/>
      <c r="V90" s="4"/>
      <c r="W90" s="7">
        <f t="shared" si="16"/>
        <v>0</v>
      </c>
      <c r="X90" s="7">
        <f t="shared" si="17"/>
        <v>3</v>
      </c>
      <c r="Y90" s="12"/>
      <c r="Z90" s="6"/>
      <c r="AA90" s="4"/>
      <c r="AB90" s="7">
        <f t="shared" si="18"/>
        <v>0</v>
      </c>
      <c r="AC90" s="7">
        <f t="shared" si="19"/>
        <v>3</v>
      </c>
      <c r="AD90" s="12"/>
      <c r="AE90" s="6"/>
      <c r="AF90" s="4"/>
      <c r="AG90" s="7">
        <f t="shared" si="20"/>
        <v>0</v>
      </c>
      <c r="AH90" s="7">
        <f t="shared" si="21"/>
        <v>3</v>
      </c>
      <c r="AI90" s="12"/>
      <c r="AJ90" s="6"/>
      <c r="AK90" s="4"/>
      <c r="AL90" s="7">
        <f t="shared" si="22"/>
        <v>0</v>
      </c>
      <c r="AM90" s="7">
        <f t="shared" si="23"/>
        <v>3</v>
      </c>
      <c r="AN90" s="24">
        <v>44409</v>
      </c>
    </row>
    <row r="91" spans="1:40">
      <c r="A91" s="8">
        <v>89</v>
      </c>
      <c r="B91" s="10" t="s">
        <v>102</v>
      </c>
      <c r="C91" s="7">
        <v>1</v>
      </c>
      <c r="D91" s="7">
        <v>2</v>
      </c>
      <c r="E91" s="12"/>
      <c r="F91" s="6"/>
      <c r="G91" s="4"/>
      <c r="H91" s="7">
        <f t="shared" si="24"/>
        <v>0</v>
      </c>
      <c r="I91" s="7">
        <f>SUM(D91-H91)</f>
        <v>2</v>
      </c>
      <c r="J91" s="12"/>
      <c r="K91" s="6"/>
      <c r="L91" s="4"/>
      <c r="M91" s="7">
        <f t="shared" si="25"/>
        <v>0</v>
      </c>
      <c r="N91" s="7">
        <f t="shared" si="26"/>
        <v>2</v>
      </c>
      <c r="O91" s="12"/>
      <c r="P91" s="6"/>
      <c r="Q91" s="4"/>
      <c r="R91" s="7">
        <f t="shared" si="27"/>
        <v>0</v>
      </c>
      <c r="S91" s="7">
        <f>SUM(N91-R91)</f>
        <v>2</v>
      </c>
      <c r="T91" s="12"/>
      <c r="U91" s="6"/>
      <c r="V91" s="4"/>
      <c r="W91" s="7">
        <f t="shared" si="16"/>
        <v>0</v>
      </c>
      <c r="X91" s="7">
        <f t="shared" si="17"/>
        <v>2</v>
      </c>
      <c r="Y91" s="12"/>
      <c r="Z91" s="6"/>
      <c r="AA91" s="4"/>
      <c r="AB91" s="7">
        <f t="shared" si="18"/>
        <v>0</v>
      </c>
      <c r="AC91" s="7">
        <f t="shared" si="19"/>
        <v>2</v>
      </c>
      <c r="AD91" s="12"/>
      <c r="AE91" s="6"/>
      <c r="AF91" s="4"/>
      <c r="AG91" s="7">
        <f t="shared" si="20"/>
        <v>0</v>
      </c>
      <c r="AH91" s="7">
        <f t="shared" si="21"/>
        <v>2</v>
      </c>
      <c r="AI91" s="12"/>
      <c r="AJ91" s="6"/>
      <c r="AK91" s="4"/>
      <c r="AL91" s="7">
        <f t="shared" si="22"/>
        <v>0</v>
      </c>
      <c r="AM91" s="7">
        <f t="shared" si="23"/>
        <v>2</v>
      </c>
      <c r="AN91" s="24">
        <v>43709</v>
      </c>
    </row>
    <row r="92" spans="1:40">
      <c r="A92" s="8">
        <v>90</v>
      </c>
      <c r="B92" s="10" t="s">
        <v>103</v>
      </c>
      <c r="C92" s="7">
        <v>1</v>
      </c>
      <c r="D92" s="7">
        <v>1</v>
      </c>
      <c r="E92" s="12"/>
      <c r="F92" s="6"/>
      <c r="G92" s="4"/>
      <c r="H92" s="7">
        <f t="shared" si="24"/>
        <v>0</v>
      </c>
      <c r="I92" s="7">
        <f>SUM(D92-H92)</f>
        <v>1</v>
      </c>
      <c r="J92" s="12"/>
      <c r="K92" s="6"/>
      <c r="L92" s="4"/>
      <c r="M92" s="7">
        <f t="shared" si="25"/>
        <v>0</v>
      </c>
      <c r="N92" s="7">
        <f t="shared" si="26"/>
        <v>1</v>
      </c>
      <c r="O92" s="12"/>
      <c r="P92" s="6"/>
      <c r="Q92" s="4"/>
      <c r="R92" s="7">
        <f t="shared" si="27"/>
        <v>0</v>
      </c>
      <c r="S92" s="7">
        <f>SUM(N92-R92)</f>
        <v>1</v>
      </c>
      <c r="T92" s="12"/>
      <c r="U92" s="6"/>
      <c r="V92" s="4"/>
      <c r="W92" s="7">
        <f t="shared" si="16"/>
        <v>0</v>
      </c>
      <c r="X92" s="7">
        <f t="shared" si="17"/>
        <v>1</v>
      </c>
      <c r="Y92" s="12"/>
      <c r="Z92" s="6"/>
      <c r="AA92" s="4"/>
      <c r="AB92" s="7">
        <f t="shared" si="18"/>
        <v>0</v>
      </c>
      <c r="AC92" s="7">
        <f t="shared" si="19"/>
        <v>1</v>
      </c>
      <c r="AD92" s="12"/>
      <c r="AE92" s="6"/>
      <c r="AF92" s="4"/>
      <c r="AG92" s="7">
        <f t="shared" si="20"/>
        <v>0</v>
      </c>
      <c r="AH92" s="7">
        <f t="shared" si="21"/>
        <v>1</v>
      </c>
      <c r="AI92" s="12"/>
      <c r="AJ92" s="6"/>
      <c r="AK92" s="4"/>
      <c r="AL92" s="7">
        <f t="shared" si="22"/>
        <v>0</v>
      </c>
      <c r="AM92" s="7">
        <f t="shared" si="23"/>
        <v>1</v>
      </c>
      <c r="AN92" s="24">
        <v>43709</v>
      </c>
    </row>
    <row r="93" spans="1:40">
      <c r="A93" s="8">
        <v>91</v>
      </c>
      <c r="B93" s="10" t="s">
        <v>104</v>
      </c>
      <c r="C93" s="7">
        <v>1</v>
      </c>
      <c r="D93" s="7">
        <v>4</v>
      </c>
      <c r="E93" s="12"/>
      <c r="F93" s="6"/>
      <c r="G93" s="4"/>
      <c r="H93" s="7">
        <f>SUM(E93+F93+G93)</f>
        <v>0</v>
      </c>
      <c r="I93" s="7">
        <f>SUM(D93-H93)</f>
        <v>4</v>
      </c>
      <c r="J93" s="12"/>
      <c r="K93" s="6"/>
      <c r="L93" s="4"/>
      <c r="M93" s="7">
        <f t="shared" si="25"/>
        <v>0</v>
      </c>
      <c r="N93" s="7">
        <f t="shared" si="26"/>
        <v>4</v>
      </c>
      <c r="O93" s="12"/>
      <c r="P93" s="6"/>
      <c r="Q93" s="4"/>
      <c r="R93" s="7">
        <f>SUM(O93+P93+Q93)</f>
        <v>0</v>
      </c>
      <c r="S93" s="7">
        <f>SUM(N93-R93)</f>
        <v>4</v>
      </c>
      <c r="T93" s="12"/>
      <c r="U93" s="6"/>
      <c r="V93" s="4"/>
      <c r="W93" s="7">
        <f t="shared" si="16"/>
        <v>0</v>
      </c>
      <c r="X93" s="7">
        <f t="shared" si="17"/>
        <v>4</v>
      </c>
      <c r="Y93" s="12"/>
      <c r="Z93" s="6"/>
      <c r="AA93" s="4"/>
      <c r="AB93" s="7">
        <f t="shared" si="18"/>
        <v>0</v>
      </c>
      <c r="AC93" s="7">
        <f t="shared" si="19"/>
        <v>4</v>
      </c>
      <c r="AD93" s="12"/>
      <c r="AE93" s="6"/>
      <c r="AF93" s="4"/>
      <c r="AG93" s="7">
        <f t="shared" si="20"/>
        <v>0</v>
      </c>
      <c r="AH93" s="7">
        <f t="shared" si="21"/>
        <v>4</v>
      </c>
      <c r="AI93" s="12"/>
      <c r="AJ93" s="6"/>
      <c r="AK93" s="4"/>
      <c r="AL93" s="7">
        <f t="shared" si="22"/>
        <v>0</v>
      </c>
      <c r="AM93" s="7">
        <f t="shared" si="23"/>
        <v>4</v>
      </c>
      <c r="AN93" s="24" t="s">
        <v>105</v>
      </c>
    </row>
    <row r="94" spans="1:40">
      <c r="A94" s="8">
        <v>92</v>
      </c>
      <c r="B94" s="10" t="s">
        <v>106</v>
      </c>
      <c r="C94" s="11">
        <v>1</v>
      </c>
      <c r="D94" s="7">
        <v>36</v>
      </c>
      <c r="E94" s="12">
        <v>10</v>
      </c>
      <c r="F94" s="6"/>
      <c r="G94" s="4"/>
      <c r="H94" s="7">
        <f>SUM(E94+F94+G94)</f>
        <v>10</v>
      </c>
      <c r="I94" s="7">
        <f>SUM(D94-H94)</f>
        <v>26</v>
      </c>
      <c r="J94" s="12"/>
      <c r="K94" s="6">
        <v>16</v>
      </c>
      <c r="L94" s="4">
        <v>10</v>
      </c>
      <c r="M94" s="7">
        <f t="shared" si="25"/>
        <v>26</v>
      </c>
      <c r="N94" s="7">
        <f t="shared" si="26"/>
        <v>0</v>
      </c>
      <c r="O94" s="12"/>
      <c r="P94" s="6"/>
      <c r="Q94" s="4"/>
      <c r="R94" s="7">
        <f>SUM(O94+P94+Q94)</f>
        <v>0</v>
      </c>
      <c r="S94" s="7">
        <f>SUM(N94-R94)</f>
        <v>0</v>
      </c>
      <c r="T94" s="12"/>
      <c r="U94" s="6"/>
      <c r="V94" s="4"/>
      <c r="W94" s="7">
        <f t="shared" si="16"/>
        <v>0</v>
      </c>
      <c r="X94" s="7">
        <f t="shared" si="17"/>
        <v>0</v>
      </c>
      <c r="Y94" s="12"/>
      <c r="Z94" s="6"/>
      <c r="AA94" s="4"/>
      <c r="AB94" s="7">
        <f t="shared" si="18"/>
        <v>0</v>
      </c>
      <c r="AC94" s="7">
        <f t="shared" si="19"/>
        <v>0</v>
      </c>
      <c r="AD94" s="12"/>
      <c r="AE94" s="6"/>
      <c r="AF94" s="4"/>
      <c r="AG94" s="7">
        <f t="shared" si="20"/>
        <v>0</v>
      </c>
      <c r="AH94" s="7">
        <f t="shared" si="21"/>
        <v>0</v>
      </c>
      <c r="AI94" s="12"/>
      <c r="AJ94" s="6"/>
      <c r="AK94" s="4"/>
      <c r="AL94" s="7">
        <f t="shared" si="22"/>
        <v>0</v>
      </c>
      <c r="AM94" s="7">
        <f t="shared" si="23"/>
        <v>0</v>
      </c>
      <c r="AN94" s="24">
        <v>43709</v>
      </c>
    </row>
  </sheetData>
  <mergeCells count="26">
    <mergeCell ref="AM1:AM2"/>
    <mergeCell ref="AN1:AN2"/>
    <mergeCell ref="AC1:AC2"/>
    <mergeCell ref="AD1:AF1"/>
    <mergeCell ref="AG1:AG2"/>
    <mergeCell ref="AH1:AH2"/>
    <mergeCell ref="AI1:AK1"/>
    <mergeCell ref="AL1:AL2"/>
    <mergeCell ref="AB1:AB2"/>
    <mergeCell ref="I1:I2"/>
    <mergeCell ref="J1:L1"/>
    <mergeCell ref="M1:M2"/>
    <mergeCell ref="N1:N2"/>
    <mergeCell ref="O1:Q1"/>
    <mergeCell ref="R1:R2"/>
    <mergeCell ref="S1:S2"/>
    <mergeCell ref="T1:V1"/>
    <mergeCell ref="W1:W2"/>
    <mergeCell ref="X1:X2"/>
    <mergeCell ref="Y1:AA1"/>
    <mergeCell ref="H1:H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7"/>
  <sheetViews>
    <sheetView topLeftCell="R71" zoomScale="80" zoomScaleNormal="80" workbookViewId="0">
      <selection activeCell="Z93" sqref="Z93"/>
    </sheetView>
  </sheetViews>
  <sheetFormatPr defaultRowHeight="15"/>
  <cols>
    <col min="1" max="1" width="4.28515625" customWidth="1"/>
    <col min="2" max="2" width="25.85546875" customWidth="1"/>
    <col min="3" max="3" width="9.140625" style="1" customWidth="1"/>
    <col min="4" max="29" width="9.140625" customWidth="1"/>
    <col min="30" max="30" width="13.5703125" style="1" customWidth="1"/>
    <col min="31" max="34" width="9.140625" customWidth="1"/>
    <col min="41" max="41" width="16.85546875" style="28" customWidth="1"/>
  </cols>
  <sheetData>
    <row r="1" spans="1:41" ht="15" customHeight="1">
      <c r="A1" s="39" t="s">
        <v>0</v>
      </c>
      <c r="B1" s="41" t="s">
        <v>1</v>
      </c>
      <c r="C1" s="41" t="s">
        <v>2</v>
      </c>
      <c r="D1" s="41" t="s">
        <v>5</v>
      </c>
      <c r="E1" s="44">
        <v>42415</v>
      </c>
      <c r="F1" s="45"/>
      <c r="G1" s="46"/>
      <c r="H1" s="41" t="s">
        <v>4</v>
      </c>
      <c r="I1" s="41" t="s">
        <v>5</v>
      </c>
      <c r="J1" s="44">
        <v>42416</v>
      </c>
      <c r="K1" s="45"/>
      <c r="L1" s="46"/>
      <c r="M1" s="41" t="s">
        <v>4</v>
      </c>
      <c r="N1" s="41" t="s">
        <v>5</v>
      </c>
      <c r="O1" s="44">
        <v>42417</v>
      </c>
      <c r="P1" s="45"/>
      <c r="Q1" s="46"/>
      <c r="R1" s="41" t="s">
        <v>4</v>
      </c>
      <c r="S1" s="41" t="s">
        <v>5</v>
      </c>
      <c r="T1" s="44">
        <v>42418</v>
      </c>
      <c r="U1" s="45"/>
      <c r="V1" s="46"/>
      <c r="W1" s="41" t="s">
        <v>4</v>
      </c>
      <c r="X1" s="41" t="s">
        <v>5</v>
      </c>
      <c r="Y1" s="44">
        <v>42419</v>
      </c>
      <c r="Z1" s="45"/>
      <c r="AA1" s="46"/>
      <c r="AB1" s="41" t="s">
        <v>4</v>
      </c>
      <c r="AC1" s="41" t="s">
        <v>5</v>
      </c>
      <c r="AD1" s="20" t="s">
        <v>112</v>
      </c>
      <c r="AE1" s="44">
        <v>42420</v>
      </c>
      <c r="AF1" s="45"/>
      <c r="AG1" s="46"/>
      <c r="AH1" s="41" t="s">
        <v>4</v>
      </c>
      <c r="AI1" s="41" t="s">
        <v>5</v>
      </c>
      <c r="AJ1" s="44">
        <v>42421</v>
      </c>
      <c r="AK1" s="45"/>
      <c r="AL1" s="46"/>
      <c r="AM1" s="41" t="s">
        <v>4</v>
      </c>
      <c r="AN1" s="41" t="s">
        <v>5</v>
      </c>
      <c r="AO1" s="47" t="s">
        <v>6</v>
      </c>
    </row>
    <row r="2" spans="1:41">
      <c r="A2" s="40"/>
      <c r="B2" s="42"/>
      <c r="C2" s="43"/>
      <c r="D2" s="43"/>
      <c r="E2" s="2">
        <v>1</v>
      </c>
      <c r="F2" s="5">
        <v>2</v>
      </c>
      <c r="G2" s="3">
        <v>3</v>
      </c>
      <c r="H2" s="42"/>
      <c r="I2" s="42"/>
      <c r="J2" s="2">
        <v>1</v>
      </c>
      <c r="K2" s="5">
        <v>2</v>
      </c>
      <c r="L2" s="3">
        <v>3</v>
      </c>
      <c r="M2" s="42"/>
      <c r="N2" s="42"/>
      <c r="O2" s="2">
        <v>1</v>
      </c>
      <c r="P2" s="5">
        <v>2</v>
      </c>
      <c r="Q2" s="3">
        <v>3</v>
      </c>
      <c r="R2" s="42"/>
      <c r="S2" s="42"/>
      <c r="T2" s="2">
        <v>1</v>
      </c>
      <c r="U2" s="5">
        <v>2</v>
      </c>
      <c r="V2" s="3">
        <v>3</v>
      </c>
      <c r="W2" s="42"/>
      <c r="X2" s="42"/>
      <c r="Y2" s="2">
        <v>1</v>
      </c>
      <c r="Z2" s="5">
        <v>2</v>
      </c>
      <c r="AA2" s="3">
        <v>3</v>
      </c>
      <c r="AB2" s="42"/>
      <c r="AC2" s="42"/>
      <c r="AD2" s="21" t="s">
        <v>108</v>
      </c>
      <c r="AE2" s="2">
        <v>1</v>
      </c>
      <c r="AF2" s="5">
        <v>2</v>
      </c>
      <c r="AG2" s="3">
        <v>3</v>
      </c>
      <c r="AH2" s="42"/>
      <c r="AI2" s="42"/>
      <c r="AJ2" s="2">
        <v>1</v>
      </c>
      <c r="AK2" s="5">
        <v>2</v>
      </c>
      <c r="AL2" s="3">
        <v>3</v>
      </c>
      <c r="AM2" s="42"/>
      <c r="AN2" s="42"/>
      <c r="AO2" s="48"/>
    </row>
    <row r="3" spans="1:41">
      <c r="A3" s="8">
        <v>1</v>
      </c>
      <c r="B3" s="10" t="s">
        <v>7</v>
      </c>
      <c r="C3" s="8">
        <v>2</v>
      </c>
      <c r="D3" s="7">
        <v>7</v>
      </c>
      <c r="E3" s="12"/>
      <c r="F3" s="6"/>
      <c r="G3" s="4"/>
      <c r="H3" s="7">
        <f>SUM(E3+F3+G3)</f>
        <v>0</v>
      </c>
      <c r="I3" s="7">
        <f>SUM(D3-H3)</f>
        <v>7</v>
      </c>
      <c r="J3" s="12"/>
      <c r="K3" s="6"/>
      <c r="L3" s="4"/>
      <c r="M3" s="7">
        <f>SUM(J3+K3+L3)</f>
        <v>0</v>
      </c>
      <c r="N3" s="7">
        <f>SUM(I3-M3)</f>
        <v>7</v>
      </c>
      <c r="O3" s="12"/>
      <c r="P3" s="6">
        <v>2</v>
      </c>
      <c r="Q3" s="4"/>
      <c r="R3" s="7">
        <f>SUM(O3+P3+Q3)</f>
        <v>2</v>
      </c>
      <c r="S3" s="7">
        <f>SUM(N3-R3)</f>
        <v>5</v>
      </c>
      <c r="T3" s="12"/>
      <c r="U3" s="6"/>
      <c r="V3" s="4"/>
      <c r="W3" s="7">
        <f>SUM(T3+U3+V3)</f>
        <v>0</v>
      </c>
      <c r="X3" s="7">
        <f>SUM(S3-W3)</f>
        <v>5</v>
      </c>
      <c r="Y3" s="12"/>
      <c r="Z3" s="6"/>
      <c r="AA3" s="4"/>
      <c r="AB3" s="7">
        <f>SUM(Y3+Z3+AA3)</f>
        <v>0</v>
      </c>
      <c r="AC3" s="7">
        <f>SUM(X3-AB3)</f>
        <v>5</v>
      </c>
      <c r="AD3" s="37">
        <v>0</v>
      </c>
      <c r="AE3" s="12"/>
      <c r="AF3" s="6"/>
      <c r="AG3" s="4"/>
      <c r="AH3" s="7">
        <f>SUM(AE3+AF3+AG3)</f>
        <v>0</v>
      </c>
      <c r="AI3" s="7">
        <f>SUM(AC3+AD3-AH3)</f>
        <v>5</v>
      </c>
      <c r="AJ3" s="12"/>
      <c r="AK3" s="6"/>
      <c r="AL3" s="4"/>
      <c r="AM3" s="7">
        <f>SUM(AJ3+AK3+AL3)</f>
        <v>0</v>
      </c>
      <c r="AN3" s="7">
        <f>SUM(AI3-AM3)</f>
        <v>5</v>
      </c>
      <c r="AO3" s="24">
        <v>43647</v>
      </c>
    </row>
    <row r="4" spans="1:41">
      <c r="A4" s="8">
        <v>2</v>
      </c>
      <c r="B4" s="10" t="s">
        <v>8</v>
      </c>
      <c r="C4" s="8">
        <v>20</v>
      </c>
      <c r="D4" s="7">
        <v>70</v>
      </c>
      <c r="E4" s="12"/>
      <c r="F4" s="6"/>
      <c r="G4" s="4"/>
      <c r="H4" s="7">
        <f>SUM(E4+F4+G4)</f>
        <v>0</v>
      </c>
      <c r="I4" s="7">
        <f>SUM(D4-H4)</f>
        <v>70</v>
      </c>
      <c r="J4" s="12"/>
      <c r="K4" s="6"/>
      <c r="L4" s="4"/>
      <c r="M4" s="7">
        <f>SUM(J4+K4+L4)</f>
        <v>0</v>
      </c>
      <c r="N4" s="7">
        <f>SUM(I4-M4)</f>
        <v>70</v>
      </c>
      <c r="O4" s="12"/>
      <c r="P4" s="6"/>
      <c r="Q4" s="4"/>
      <c r="R4" s="7">
        <f>SUM(O4+P4+Q4)</f>
        <v>0</v>
      </c>
      <c r="S4" s="7">
        <f>SUM(N4-R4)</f>
        <v>70</v>
      </c>
      <c r="T4" s="12"/>
      <c r="U4" s="6"/>
      <c r="V4" s="4"/>
      <c r="W4" s="7">
        <f>SUM(T4+U4+V4)</f>
        <v>0</v>
      </c>
      <c r="X4" s="7">
        <f>SUM(S4-W4)</f>
        <v>70</v>
      </c>
      <c r="Y4" s="12"/>
      <c r="Z4" s="6"/>
      <c r="AA4" s="4"/>
      <c r="AB4" s="7">
        <f>SUM(Y4+Z4+AA4)</f>
        <v>0</v>
      </c>
      <c r="AC4" s="7">
        <f>SUM(X4-AB4)</f>
        <v>70</v>
      </c>
      <c r="AD4" s="37"/>
      <c r="AE4" s="12"/>
      <c r="AF4" s="6"/>
      <c r="AG4" s="4"/>
      <c r="AH4" s="7">
        <f>SUM(AE4+AF4+AG4)</f>
        <v>0</v>
      </c>
      <c r="AI4" s="7">
        <f>SUM(AC4+AD4-AH4)</f>
        <v>70</v>
      </c>
      <c r="AJ4" s="12"/>
      <c r="AK4" s="6"/>
      <c r="AL4" s="4"/>
      <c r="AM4" s="7">
        <f>SUM(AJ4+AK4+AL4)</f>
        <v>0</v>
      </c>
      <c r="AN4" s="7">
        <f>SUM(AI4-AM4)</f>
        <v>70</v>
      </c>
      <c r="AO4" s="24">
        <v>43617</v>
      </c>
    </row>
    <row r="5" spans="1:41">
      <c r="A5" s="8">
        <v>3</v>
      </c>
      <c r="B5" s="10" t="s">
        <v>9</v>
      </c>
      <c r="C5" s="8">
        <v>10</v>
      </c>
      <c r="D5" s="7">
        <v>130</v>
      </c>
      <c r="E5" s="12"/>
      <c r="F5" s="6"/>
      <c r="G5" s="4"/>
      <c r="H5" s="7">
        <f t="shared" ref="H5:H68" si="0">SUM(E5+F5+G5)</f>
        <v>0</v>
      </c>
      <c r="I5" s="7">
        <f>SUM(D5-H5)</f>
        <v>130</v>
      </c>
      <c r="J5" s="12"/>
      <c r="K5" s="6"/>
      <c r="L5" s="4"/>
      <c r="M5" s="7">
        <f t="shared" ref="M5:M68" si="1">SUM(J5+K5+L5)</f>
        <v>0</v>
      </c>
      <c r="N5" s="7">
        <f t="shared" ref="N5:N68" si="2">SUM(I5-M5)</f>
        <v>130</v>
      </c>
      <c r="O5" s="12"/>
      <c r="P5" s="6"/>
      <c r="Q5" s="4"/>
      <c r="R5" s="7">
        <f t="shared" ref="R5:R68" si="3">SUM(O5+P5+Q5)</f>
        <v>0</v>
      </c>
      <c r="S5" s="7">
        <f t="shared" ref="S5:S68" si="4">SUM(N5-R5)</f>
        <v>130</v>
      </c>
      <c r="T5" s="12"/>
      <c r="U5" s="6"/>
      <c r="V5" s="4"/>
      <c r="W5" s="7">
        <f t="shared" ref="W5:W68" si="5">SUM(T5+U5+V5)</f>
        <v>0</v>
      </c>
      <c r="X5" s="7">
        <f t="shared" ref="X5:X68" si="6">SUM(S5-W5)</f>
        <v>130</v>
      </c>
      <c r="Y5" s="12"/>
      <c r="Z5" s="6"/>
      <c r="AA5" s="4"/>
      <c r="AB5" s="7">
        <f t="shared" ref="AB5:AB68" si="7">SUM(Y5+Z5+AA5)</f>
        <v>0</v>
      </c>
      <c r="AC5" s="7">
        <f t="shared" ref="AC5:AC68" si="8">SUM(X5-AB5)</f>
        <v>130</v>
      </c>
      <c r="AD5" s="37"/>
      <c r="AE5" s="12"/>
      <c r="AF5" s="6"/>
      <c r="AG5" s="4"/>
      <c r="AH5" s="7">
        <f t="shared" ref="AH5:AH68" si="9">SUM(AE5+AF5+AG5)</f>
        <v>0</v>
      </c>
      <c r="AI5" s="7">
        <f t="shared" ref="AI5:AI68" si="10">SUM(AC5+AD5-AH5)</f>
        <v>130</v>
      </c>
      <c r="AJ5" s="12"/>
      <c r="AK5" s="6"/>
      <c r="AL5" s="4">
        <v>20</v>
      </c>
      <c r="AM5" s="7">
        <f t="shared" ref="AM5:AM68" si="11">SUM(AJ5+AK5+AL5)</f>
        <v>20</v>
      </c>
      <c r="AN5" s="7">
        <f t="shared" ref="AN5:AN68" si="12">SUM(AI5-AM5)</f>
        <v>110</v>
      </c>
      <c r="AO5" s="24">
        <v>42948</v>
      </c>
    </row>
    <row r="6" spans="1:41">
      <c r="A6" s="8">
        <v>4</v>
      </c>
      <c r="B6" s="10" t="s">
        <v>10</v>
      </c>
      <c r="C6" s="8">
        <v>20</v>
      </c>
      <c r="D6" s="7">
        <v>186</v>
      </c>
      <c r="E6" s="12"/>
      <c r="F6" s="6"/>
      <c r="G6" s="4"/>
      <c r="H6" s="7">
        <f t="shared" si="0"/>
        <v>0</v>
      </c>
      <c r="I6" s="7">
        <f>SUM(D6-H6)</f>
        <v>186</v>
      </c>
      <c r="J6" s="12">
        <v>4</v>
      </c>
      <c r="K6" s="6"/>
      <c r="L6" s="4"/>
      <c r="M6" s="7">
        <f t="shared" si="1"/>
        <v>4</v>
      </c>
      <c r="N6" s="7">
        <f t="shared" si="2"/>
        <v>182</v>
      </c>
      <c r="O6" s="12"/>
      <c r="P6" s="6"/>
      <c r="Q6" s="4"/>
      <c r="R6" s="7">
        <f t="shared" si="3"/>
        <v>0</v>
      </c>
      <c r="S6" s="7">
        <f t="shared" si="4"/>
        <v>182</v>
      </c>
      <c r="T6" s="12"/>
      <c r="U6" s="6">
        <v>10</v>
      </c>
      <c r="V6" s="4"/>
      <c r="W6" s="7">
        <f t="shared" si="5"/>
        <v>10</v>
      </c>
      <c r="X6" s="7">
        <f t="shared" si="6"/>
        <v>172</v>
      </c>
      <c r="Y6" s="12"/>
      <c r="Z6" s="6"/>
      <c r="AA6" s="4">
        <v>6</v>
      </c>
      <c r="AB6" s="7">
        <f t="shared" si="7"/>
        <v>6</v>
      </c>
      <c r="AC6" s="7">
        <f t="shared" si="8"/>
        <v>166</v>
      </c>
      <c r="AD6" s="37"/>
      <c r="AE6" s="12"/>
      <c r="AF6" s="6"/>
      <c r="AG6" s="4"/>
      <c r="AH6" s="7">
        <f t="shared" si="9"/>
        <v>0</v>
      </c>
      <c r="AI6" s="7">
        <f t="shared" si="10"/>
        <v>166</v>
      </c>
      <c r="AJ6" s="12"/>
      <c r="AK6" s="6"/>
      <c r="AL6" s="4">
        <v>14</v>
      </c>
      <c r="AM6" s="7">
        <f t="shared" si="11"/>
        <v>14</v>
      </c>
      <c r="AN6" s="7">
        <f t="shared" si="12"/>
        <v>152</v>
      </c>
      <c r="AO6" s="24">
        <v>43617</v>
      </c>
    </row>
    <row r="7" spans="1:41">
      <c r="A7" s="8">
        <v>5</v>
      </c>
      <c r="B7" s="10" t="s">
        <v>11</v>
      </c>
      <c r="C7" s="8">
        <v>10</v>
      </c>
      <c r="D7" s="7">
        <v>97</v>
      </c>
      <c r="E7" s="12"/>
      <c r="F7" s="6"/>
      <c r="G7" s="4"/>
      <c r="H7" s="7">
        <f t="shared" si="0"/>
        <v>0</v>
      </c>
      <c r="I7" s="7">
        <f>SUM(D7-H7)</f>
        <v>97</v>
      </c>
      <c r="J7" s="12">
        <v>10</v>
      </c>
      <c r="K7" s="6"/>
      <c r="L7" s="4"/>
      <c r="M7" s="7">
        <f t="shared" si="1"/>
        <v>10</v>
      </c>
      <c r="N7" s="7">
        <f t="shared" si="2"/>
        <v>87</v>
      </c>
      <c r="O7" s="12"/>
      <c r="P7" s="6"/>
      <c r="Q7" s="4"/>
      <c r="R7" s="7">
        <f t="shared" si="3"/>
        <v>0</v>
      </c>
      <c r="S7" s="7">
        <f t="shared" si="4"/>
        <v>87</v>
      </c>
      <c r="T7" s="12"/>
      <c r="U7" s="6"/>
      <c r="V7" s="4"/>
      <c r="W7" s="7">
        <f t="shared" si="5"/>
        <v>0</v>
      </c>
      <c r="X7" s="7">
        <f t="shared" si="6"/>
        <v>87</v>
      </c>
      <c r="Y7" s="12"/>
      <c r="Z7" s="6"/>
      <c r="AA7" s="4"/>
      <c r="AB7" s="7">
        <f t="shared" si="7"/>
        <v>0</v>
      </c>
      <c r="AC7" s="7">
        <f t="shared" si="8"/>
        <v>87</v>
      </c>
      <c r="AD7" s="37"/>
      <c r="AE7" s="12"/>
      <c r="AF7" s="6"/>
      <c r="AG7" s="4"/>
      <c r="AH7" s="7">
        <f t="shared" si="9"/>
        <v>0</v>
      </c>
      <c r="AI7" s="7">
        <f t="shared" si="10"/>
        <v>87</v>
      </c>
      <c r="AJ7" s="12"/>
      <c r="AK7" s="6">
        <v>6</v>
      </c>
      <c r="AL7" s="4"/>
      <c r="AM7" s="7">
        <f t="shared" si="11"/>
        <v>6</v>
      </c>
      <c r="AN7" s="7">
        <f t="shared" si="12"/>
        <v>81</v>
      </c>
      <c r="AO7" s="24">
        <v>43313</v>
      </c>
    </row>
    <row r="8" spans="1:41">
      <c r="A8" s="8">
        <v>6</v>
      </c>
      <c r="B8" s="9" t="s">
        <v>12</v>
      </c>
      <c r="C8" s="8">
        <v>10</v>
      </c>
      <c r="D8" s="7">
        <v>102</v>
      </c>
      <c r="E8" s="12"/>
      <c r="F8" s="6"/>
      <c r="G8" s="4"/>
      <c r="H8" s="7">
        <f t="shared" si="0"/>
        <v>0</v>
      </c>
      <c r="I8" s="7">
        <f>SUM(D8-H8)</f>
        <v>102</v>
      </c>
      <c r="J8" s="12"/>
      <c r="K8" s="6"/>
      <c r="L8" s="4"/>
      <c r="M8" s="7">
        <f t="shared" si="1"/>
        <v>0</v>
      </c>
      <c r="N8" s="7">
        <f t="shared" si="2"/>
        <v>102</v>
      </c>
      <c r="O8" s="12"/>
      <c r="P8" s="6"/>
      <c r="Q8" s="4"/>
      <c r="R8" s="7">
        <f t="shared" si="3"/>
        <v>0</v>
      </c>
      <c r="S8" s="7">
        <f t="shared" si="4"/>
        <v>102</v>
      </c>
      <c r="T8" s="12"/>
      <c r="U8" s="6"/>
      <c r="V8" s="4"/>
      <c r="W8" s="7">
        <f t="shared" si="5"/>
        <v>0</v>
      </c>
      <c r="X8" s="7">
        <f t="shared" si="6"/>
        <v>102</v>
      </c>
      <c r="Y8" s="12"/>
      <c r="Z8" s="6"/>
      <c r="AA8" s="4"/>
      <c r="AB8" s="7">
        <f t="shared" si="7"/>
        <v>0</v>
      </c>
      <c r="AC8" s="7">
        <f t="shared" si="8"/>
        <v>102</v>
      </c>
      <c r="AD8" s="37"/>
      <c r="AE8" s="12"/>
      <c r="AF8" s="6"/>
      <c r="AG8" s="4"/>
      <c r="AH8" s="7">
        <f t="shared" si="9"/>
        <v>0</v>
      </c>
      <c r="AI8" s="7">
        <f t="shared" si="10"/>
        <v>102</v>
      </c>
      <c r="AJ8" s="12"/>
      <c r="AK8" s="6"/>
      <c r="AL8" s="4"/>
      <c r="AM8" s="7">
        <f t="shared" si="11"/>
        <v>0</v>
      </c>
      <c r="AN8" s="7">
        <f t="shared" si="12"/>
        <v>102</v>
      </c>
      <c r="AO8" s="24">
        <v>43525</v>
      </c>
    </row>
    <row r="9" spans="1:41">
      <c r="A9" s="8">
        <v>7</v>
      </c>
      <c r="B9" s="13" t="s">
        <v>13</v>
      </c>
      <c r="C9" s="7">
        <v>1</v>
      </c>
      <c r="D9" s="7">
        <v>5</v>
      </c>
      <c r="E9" s="12"/>
      <c r="F9" s="6"/>
      <c r="G9" s="4"/>
      <c r="H9" s="7">
        <f t="shared" si="0"/>
        <v>0</v>
      </c>
      <c r="I9" s="7">
        <f>SUM(D9-H9)</f>
        <v>5</v>
      </c>
      <c r="J9" s="12"/>
      <c r="K9" s="6"/>
      <c r="L9" s="4"/>
      <c r="M9" s="7">
        <f t="shared" si="1"/>
        <v>0</v>
      </c>
      <c r="N9" s="7">
        <f t="shared" si="2"/>
        <v>5</v>
      </c>
      <c r="O9" s="12"/>
      <c r="P9" s="6"/>
      <c r="Q9" s="4"/>
      <c r="R9" s="7">
        <f t="shared" si="3"/>
        <v>0</v>
      </c>
      <c r="S9" s="7">
        <f t="shared" si="4"/>
        <v>5</v>
      </c>
      <c r="T9" s="12"/>
      <c r="U9" s="6"/>
      <c r="V9" s="4"/>
      <c r="W9" s="7">
        <f t="shared" si="5"/>
        <v>0</v>
      </c>
      <c r="X9" s="7">
        <f t="shared" si="6"/>
        <v>5</v>
      </c>
      <c r="Y9" s="12"/>
      <c r="Z9" s="6"/>
      <c r="AA9" s="4"/>
      <c r="AB9" s="7">
        <f t="shared" si="7"/>
        <v>0</v>
      </c>
      <c r="AC9" s="7">
        <f t="shared" si="8"/>
        <v>5</v>
      </c>
      <c r="AD9" s="37"/>
      <c r="AE9" s="12"/>
      <c r="AF9" s="6"/>
      <c r="AG9" s="4"/>
      <c r="AH9" s="7">
        <f t="shared" si="9"/>
        <v>0</v>
      </c>
      <c r="AI9" s="7">
        <f t="shared" si="10"/>
        <v>5</v>
      </c>
      <c r="AJ9" s="12"/>
      <c r="AK9" s="6"/>
      <c r="AL9" s="4"/>
      <c r="AM9" s="7">
        <f t="shared" si="11"/>
        <v>0</v>
      </c>
      <c r="AN9" s="7">
        <f t="shared" si="12"/>
        <v>5</v>
      </c>
      <c r="AO9" s="25">
        <v>43435</v>
      </c>
    </row>
    <row r="10" spans="1:41">
      <c r="A10" s="8">
        <v>8</v>
      </c>
      <c r="B10" s="10" t="s">
        <v>14</v>
      </c>
      <c r="C10" s="8">
        <v>20</v>
      </c>
      <c r="D10" s="7">
        <v>160</v>
      </c>
      <c r="E10" s="12">
        <v>10</v>
      </c>
      <c r="F10" s="6">
        <v>10</v>
      </c>
      <c r="G10" s="4">
        <v>6</v>
      </c>
      <c r="H10" s="7">
        <f t="shared" si="0"/>
        <v>26</v>
      </c>
      <c r="I10" s="7">
        <f>SUM(D10-H10)</f>
        <v>134</v>
      </c>
      <c r="J10" s="12">
        <v>16</v>
      </c>
      <c r="K10" s="6"/>
      <c r="L10" s="4">
        <v>12</v>
      </c>
      <c r="M10" s="7">
        <f t="shared" si="1"/>
        <v>28</v>
      </c>
      <c r="N10" s="7">
        <f t="shared" si="2"/>
        <v>106</v>
      </c>
      <c r="O10" s="12">
        <v>10</v>
      </c>
      <c r="P10" s="6">
        <v>14</v>
      </c>
      <c r="Q10" s="4"/>
      <c r="R10" s="7">
        <f t="shared" si="3"/>
        <v>24</v>
      </c>
      <c r="S10" s="7">
        <f t="shared" si="4"/>
        <v>82</v>
      </c>
      <c r="T10" s="12"/>
      <c r="U10" s="6">
        <v>30</v>
      </c>
      <c r="V10" s="4">
        <v>4</v>
      </c>
      <c r="W10" s="7">
        <f t="shared" si="5"/>
        <v>34</v>
      </c>
      <c r="X10" s="7">
        <f t="shared" si="6"/>
        <v>48</v>
      </c>
      <c r="Y10" s="12"/>
      <c r="Z10" s="6"/>
      <c r="AA10" s="4"/>
      <c r="AB10" s="7">
        <f t="shared" si="7"/>
        <v>0</v>
      </c>
      <c r="AC10" s="7">
        <f t="shared" si="8"/>
        <v>48</v>
      </c>
      <c r="AD10" s="37"/>
      <c r="AE10" s="12">
        <v>10</v>
      </c>
      <c r="AF10" s="6"/>
      <c r="AG10" s="4"/>
      <c r="AH10" s="7">
        <f t="shared" si="9"/>
        <v>10</v>
      </c>
      <c r="AI10" s="7">
        <f t="shared" si="10"/>
        <v>38</v>
      </c>
      <c r="AJ10" s="12"/>
      <c r="AK10" s="6"/>
      <c r="AL10" s="4"/>
      <c r="AM10" s="7">
        <f t="shared" si="11"/>
        <v>0</v>
      </c>
      <c r="AN10" s="7">
        <f t="shared" si="12"/>
        <v>38</v>
      </c>
      <c r="AO10" s="24">
        <v>43282</v>
      </c>
    </row>
    <row r="11" spans="1:41">
      <c r="A11" s="8">
        <v>9</v>
      </c>
      <c r="B11" s="10" t="s">
        <v>15</v>
      </c>
      <c r="C11" s="8">
        <v>1</v>
      </c>
      <c r="D11" s="7">
        <v>7</v>
      </c>
      <c r="E11" s="12"/>
      <c r="F11" s="6"/>
      <c r="G11" s="4"/>
      <c r="H11" s="7">
        <f t="shared" si="0"/>
        <v>0</v>
      </c>
      <c r="I11" s="7">
        <v>6</v>
      </c>
      <c r="J11" s="12"/>
      <c r="K11" s="6"/>
      <c r="L11" s="4"/>
      <c r="M11" s="7">
        <f t="shared" si="1"/>
        <v>0</v>
      </c>
      <c r="N11" s="7">
        <f t="shared" si="2"/>
        <v>6</v>
      </c>
      <c r="O11" s="12"/>
      <c r="P11" s="6"/>
      <c r="Q11" s="4">
        <v>1</v>
      </c>
      <c r="R11" s="7">
        <f t="shared" si="3"/>
        <v>1</v>
      </c>
      <c r="S11" s="7">
        <f t="shared" si="4"/>
        <v>5</v>
      </c>
      <c r="T11" s="12"/>
      <c r="U11" s="6"/>
      <c r="V11" s="4"/>
      <c r="W11" s="7">
        <f t="shared" si="5"/>
        <v>0</v>
      </c>
      <c r="X11" s="7">
        <f t="shared" si="6"/>
        <v>5</v>
      </c>
      <c r="Y11" s="12"/>
      <c r="Z11" s="6"/>
      <c r="AA11" s="4"/>
      <c r="AB11" s="7">
        <f t="shared" si="7"/>
        <v>0</v>
      </c>
      <c r="AC11" s="7">
        <f t="shared" si="8"/>
        <v>5</v>
      </c>
      <c r="AD11" s="37"/>
      <c r="AE11" s="12"/>
      <c r="AF11" s="6">
        <v>1</v>
      </c>
      <c r="AG11" s="4"/>
      <c r="AH11" s="7">
        <f t="shared" si="9"/>
        <v>1</v>
      </c>
      <c r="AI11" s="7">
        <f t="shared" si="10"/>
        <v>4</v>
      </c>
      <c r="AJ11" s="12">
        <v>1</v>
      </c>
      <c r="AK11" s="6"/>
      <c r="AL11" s="4"/>
      <c r="AM11" s="7">
        <f t="shared" si="11"/>
        <v>1</v>
      </c>
      <c r="AN11" s="7">
        <f t="shared" si="12"/>
        <v>3</v>
      </c>
      <c r="AO11" s="24">
        <v>43647</v>
      </c>
    </row>
    <row r="12" spans="1:41">
      <c r="A12" s="8">
        <v>10</v>
      </c>
      <c r="B12" s="10" t="s">
        <v>16</v>
      </c>
      <c r="C12" s="10">
        <v>1</v>
      </c>
      <c r="D12" s="7">
        <v>9</v>
      </c>
      <c r="E12" s="12"/>
      <c r="F12" s="6"/>
      <c r="G12" s="4"/>
      <c r="H12" s="7">
        <f t="shared" si="0"/>
        <v>0</v>
      </c>
      <c r="I12" s="7">
        <f>SUM(D12-H12)</f>
        <v>9</v>
      </c>
      <c r="J12" s="12"/>
      <c r="K12" s="6"/>
      <c r="L12" s="4"/>
      <c r="M12" s="7">
        <f t="shared" si="1"/>
        <v>0</v>
      </c>
      <c r="N12" s="7">
        <f t="shared" si="2"/>
        <v>9</v>
      </c>
      <c r="O12" s="12"/>
      <c r="P12" s="6"/>
      <c r="Q12" s="4"/>
      <c r="R12" s="7">
        <f t="shared" si="3"/>
        <v>0</v>
      </c>
      <c r="S12" s="7">
        <f t="shared" si="4"/>
        <v>9</v>
      </c>
      <c r="T12" s="12"/>
      <c r="U12" s="6"/>
      <c r="V12" s="4"/>
      <c r="W12" s="7">
        <f t="shared" si="5"/>
        <v>0</v>
      </c>
      <c r="X12" s="7">
        <f t="shared" si="6"/>
        <v>9</v>
      </c>
      <c r="Y12" s="12"/>
      <c r="Z12" s="6"/>
      <c r="AA12" s="4">
        <v>1</v>
      </c>
      <c r="AB12" s="7">
        <f t="shared" si="7"/>
        <v>1</v>
      </c>
      <c r="AC12" s="7">
        <f t="shared" si="8"/>
        <v>8</v>
      </c>
      <c r="AD12" s="37"/>
      <c r="AE12" s="12"/>
      <c r="AF12" s="6"/>
      <c r="AG12" s="4"/>
      <c r="AH12" s="7">
        <f t="shared" si="9"/>
        <v>0</v>
      </c>
      <c r="AI12" s="7">
        <f t="shared" si="10"/>
        <v>8</v>
      </c>
      <c r="AJ12" s="12"/>
      <c r="AK12" s="6"/>
      <c r="AL12" s="4"/>
      <c r="AM12" s="7">
        <f t="shared" si="11"/>
        <v>0</v>
      </c>
      <c r="AN12" s="7">
        <f t="shared" si="12"/>
        <v>8</v>
      </c>
      <c r="AO12" s="25">
        <v>43282</v>
      </c>
    </row>
    <row r="13" spans="1:41">
      <c r="A13" s="8">
        <v>11</v>
      </c>
      <c r="B13" s="10" t="s">
        <v>17</v>
      </c>
      <c r="C13" s="8">
        <v>10</v>
      </c>
      <c r="D13" s="7">
        <v>116</v>
      </c>
      <c r="E13" s="12"/>
      <c r="F13" s="6"/>
      <c r="G13" s="4"/>
      <c r="H13" s="7">
        <f t="shared" si="0"/>
        <v>0</v>
      </c>
      <c r="I13" s="7">
        <f>SUM(D13-H13)</f>
        <v>116</v>
      </c>
      <c r="J13" s="12"/>
      <c r="K13" s="6"/>
      <c r="L13" s="4"/>
      <c r="M13" s="7">
        <f t="shared" si="1"/>
        <v>0</v>
      </c>
      <c r="N13" s="7">
        <f t="shared" si="2"/>
        <v>116</v>
      </c>
      <c r="O13" s="12"/>
      <c r="P13" s="6"/>
      <c r="Q13" s="4"/>
      <c r="R13" s="7">
        <f t="shared" si="3"/>
        <v>0</v>
      </c>
      <c r="S13" s="7">
        <f t="shared" si="4"/>
        <v>116</v>
      </c>
      <c r="T13" s="12"/>
      <c r="U13" s="6"/>
      <c r="V13" s="4"/>
      <c r="W13" s="7">
        <f t="shared" si="5"/>
        <v>0</v>
      </c>
      <c r="X13" s="7">
        <f t="shared" si="6"/>
        <v>116</v>
      </c>
      <c r="Y13" s="12"/>
      <c r="Z13" s="6"/>
      <c r="AA13" s="4"/>
      <c r="AB13" s="7">
        <f t="shared" si="7"/>
        <v>0</v>
      </c>
      <c r="AC13" s="7">
        <f t="shared" si="8"/>
        <v>116</v>
      </c>
      <c r="AD13" s="37"/>
      <c r="AE13" s="12"/>
      <c r="AF13" s="6"/>
      <c r="AG13" s="4"/>
      <c r="AH13" s="7">
        <f t="shared" si="9"/>
        <v>0</v>
      </c>
      <c r="AI13" s="7">
        <f t="shared" si="10"/>
        <v>116</v>
      </c>
      <c r="AJ13" s="12"/>
      <c r="AK13" s="6"/>
      <c r="AL13" s="4"/>
      <c r="AM13" s="7">
        <f t="shared" si="11"/>
        <v>0</v>
      </c>
      <c r="AN13" s="7">
        <f t="shared" si="12"/>
        <v>116</v>
      </c>
      <c r="AO13" s="24">
        <v>43313</v>
      </c>
    </row>
    <row r="14" spans="1:41">
      <c r="A14" s="8">
        <v>12</v>
      </c>
      <c r="B14" s="10" t="s">
        <v>18</v>
      </c>
      <c r="C14" s="8">
        <v>20</v>
      </c>
      <c r="D14" s="7">
        <v>141</v>
      </c>
      <c r="E14" s="12"/>
      <c r="F14" s="6"/>
      <c r="G14" s="4"/>
      <c r="H14" s="7">
        <f t="shared" si="0"/>
        <v>0</v>
      </c>
      <c r="I14" s="7">
        <f>SUM(D14-H14)</f>
        <v>141</v>
      </c>
      <c r="J14" s="12"/>
      <c r="K14" s="6">
        <v>10</v>
      </c>
      <c r="L14" s="4"/>
      <c r="M14" s="7">
        <f t="shared" si="1"/>
        <v>10</v>
      </c>
      <c r="N14" s="7">
        <f t="shared" si="2"/>
        <v>131</v>
      </c>
      <c r="O14" s="12"/>
      <c r="P14" s="6"/>
      <c r="Q14" s="4"/>
      <c r="R14" s="7">
        <f t="shared" si="3"/>
        <v>0</v>
      </c>
      <c r="S14" s="7">
        <f t="shared" si="4"/>
        <v>131</v>
      </c>
      <c r="T14" s="12"/>
      <c r="U14" s="6"/>
      <c r="V14" s="4"/>
      <c r="W14" s="7">
        <f t="shared" si="5"/>
        <v>0</v>
      </c>
      <c r="X14" s="7">
        <f t="shared" si="6"/>
        <v>131</v>
      </c>
      <c r="Y14" s="12"/>
      <c r="Z14" s="6"/>
      <c r="AA14" s="4"/>
      <c r="AB14" s="7">
        <f t="shared" si="7"/>
        <v>0</v>
      </c>
      <c r="AC14" s="7">
        <f t="shared" si="8"/>
        <v>131</v>
      </c>
      <c r="AD14" s="37"/>
      <c r="AE14" s="12"/>
      <c r="AF14" s="6"/>
      <c r="AG14" s="4"/>
      <c r="AH14" s="7">
        <f t="shared" si="9"/>
        <v>0</v>
      </c>
      <c r="AI14" s="7">
        <f t="shared" si="10"/>
        <v>131</v>
      </c>
      <c r="AJ14" s="12"/>
      <c r="AK14" s="6"/>
      <c r="AL14" s="4"/>
      <c r="AM14" s="7">
        <f t="shared" si="11"/>
        <v>0</v>
      </c>
      <c r="AN14" s="7">
        <f t="shared" si="12"/>
        <v>131</v>
      </c>
      <c r="AO14" s="24">
        <v>42887</v>
      </c>
    </row>
    <row r="15" spans="1:41">
      <c r="A15" s="8">
        <v>13</v>
      </c>
      <c r="B15" s="10" t="s">
        <v>19</v>
      </c>
      <c r="C15" s="8">
        <v>1</v>
      </c>
      <c r="D15" s="7">
        <v>6</v>
      </c>
      <c r="E15" s="12"/>
      <c r="F15" s="6"/>
      <c r="G15" s="4"/>
      <c r="H15" s="7">
        <f t="shared" si="0"/>
        <v>0</v>
      </c>
      <c r="I15" s="7">
        <f>SUM(D15-H15)</f>
        <v>6</v>
      </c>
      <c r="J15" s="12"/>
      <c r="K15" s="6"/>
      <c r="L15" s="4"/>
      <c r="M15" s="7">
        <f t="shared" si="1"/>
        <v>0</v>
      </c>
      <c r="N15" s="7">
        <f t="shared" si="2"/>
        <v>6</v>
      </c>
      <c r="O15" s="12"/>
      <c r="P15" s="6">
        <v>1</v>
      </c>
      <c r="Q15" s="4"/>
      <c r="R15" s="7">
        <f t="shared" si="3"/>
        <v>1</v>
      </c>
      <c r="S15" s="7">
        <f t="shared" si="4"/>
        <v>5</v>
      </c>
      <c r="T15" s="12"/>
      <c r="U15" s="6"/>
      <c r="V15" s="4"/>
      <c r="W15" s="7">
        <f t="shared" si="5"/>
        <v>0</v>
      </c>
      <c r="X15" s="7">
        <f t="shared" si="6"/>
        <v>5</v>
      </c>
      <c r="Y15" s="12"/>
      <c r="Z15" s="6"/>
      <c r="AA15" s="4"/>
      <c r="AB15" s="7">
        <f t="shared" si="7"/>
        <v>0</v>
      </c>
      <c r="AC15" s="7">
        <f t="shared" si="8"/>
        <v>5</v>
      </c>
      <c r="AD15" s="37"/>
      <c r="AE15" s="12"/>
      <c r="AF15" s="6"/>
      <c r="AG15" s="4"/>
      <c r="AH15" s="7">
        <f t="shared" si="9"/>
        <v>0</v>
      </c>
      <c r="AI15" s="7">
        <f t="shared" si="10"/>
        <v>5</v>
      </c>
      <c r="AJ15" s="12"/>
      <c r="AK15" s="6"/>
      <c r="AL15" s="4"/>
      <c r="AM15" s="7">
        <f t="shared" si="11"/>
        <v>0</v>
      </c>
      <c r="AN15" s="7">
        <f t="shared" si="12"/>
        <v>5</v>
      </c>
      <c r="AO15" s="24">
        <v>43160</v>
      </c>
    </row>
    <row r="16" spans="1:41">
      <c r="A16" s="8">
        <v>14</v>
      </c>
      <c r="B16" s="10" t="s">
        <v>20</v>
      </c>
      <c r="C16" s="8">
        <v>20</v>
      </c>
      <c r="D16" s="7">
        <v>205</v>
      </c>
      <c r="E16" s="12">
        <v>6</v>
      </c>
      <c r="F16" s="6"/>
      <c r="G16" s="4"/>
      <c r="H16" s="7">
        <f t="shared" si="0"/>
        <v>6</v>
      </c>
      <c r="I16" s="7">
        <f>SUM(D16-H16)</f>
        <v>199</v>
      </c>
      <c r="J16" s="12"/>
      <c r="K16" s="6"/>
      <c r="L16" s="4"/>
      <c r="M16" s="7">
        <f t="shared" si="1"/>
        <v>0</v>
      </c>
      <c r="N16" s="7">
        <f t="shared" si="2"/>
        <v>199</v>
      </c>
      <c r="O16" s="12">
        <v>4</v>
      </c>
      <c r="P16" s="6">
        <v>6</v>
      </c>
      <c r="Q16" s="4">
        <v>4</v>
      </c>
      <c r="R16" s="7">
        <f t="shared" si="3"/>
        <v>14</v>
      </c>
      <c r="S16" s="7">
        <f t="shared" si="4"/>
        <v>185</v>
      </c>
      <c r="T16" s="12"/>
      <c r="U16" s="6"/>
      <c r="V16" s="4"/>
      <c r="W16" s="7">
        <f t="shared" si="5"/>
        <v>0</v>
      </c>
      <c r="X16" s="7">
        <f t="shared" si="6"/>
        <v>185</v>
      </c>
      <c r="Y16" s="12"/>
      <c r="Z16" s="6"/>
      <c r="AA16" s="4"/>
      <c r="AB16" s="7">
        <f t="shared" si="7"/>
        <v>0</v>
      </c>
      <c r="AC16" s="7">
        <f t="shared" si="8"/>
        <v>185</v>
      </c>
      <c r="AD16" s="37"/>
      <c r="AE16" s="12"/>
      <c r="AF16" s="6">
        <v>10</v>
      </c>
      <c r="AG16" s="4"/>
      <c r="AH16" s="7">
        <f t="shared" si="9"/>
        <v>10</v>
      </c>
      <c r="AI16" s="7">
        <f t="shared" si="10"/>
        <v>175</v>
      </c>
      <c r="AJ16" s="12"/>
      <c r="AK16" s="6"/>
      <c r="AL16" s="4"/>
      <c r="AM16" s="7">
        <f t="shared" si="11"/>
        <v>0</v>
      </c>
      <c r="AN16" s="7">
        <f t="shared" si="12"/>
        <v>175</v>
      </c>
      <c r="AO16" s="24">
        <v>42917</v>
      </c>
    </row>
    <row r="17" spans="1:41">
      <c r="A17" s="8">
        <v>15</v>
      </c>
      <c r="B17" s="10" t="s">
        <v>21</v>
      </c>
      <c r="C17" s="8">
        <v>1</v>
      </c>
      <c r="D17" s="7">
        <v>5</v>
      </c>
      <c r="E17" s="12"/>
      <c r="F17" s="6"/>
      <c r="G17" s="4"/>
      <c r="H17" s="7">
        <f t="shared" si="0"/>
        <v>0</v>
      </c>
      <c r="I17" s="7">
        <f>SUM(D17-H17)</f>
        <v>5</v>
      </c>
      <c r="J17" s="12"/>
      <c r="K17" s="6"/>
      <c r="L17" s="4"/>
      <c r="M17" s="7">
        <f t="shared" si="1"/>
        <v>0</v>
      </c>
      <c r="N17" s="7">
        <f t="shared" si="2"/>
        <v>5</v>
      </c>
      <c r="O17" s="12"/>
      <c r="P17" s="6"/>
      <c r="Q17" s="4"/>
      <c r="R17" s="7">
        <f t="shared" si="3"/>
        <v>0</v>
      </c>
      <c r="S17" s="7">
        <f t="shared" si="4"/>
        <v>5</v>
      </c>
      <c r="T17" s="12"/>
      <c r="U17" s="6"/>
      <c r="V17" s="4"/>
      <c r="W17" s="7">
        <f t="shared" si="5"/>
        <v>0</v>
      </c>
      <c r="X17" s="7">
        <f t="shared" si="6"/>
        <v>5</v>
      </c>
      <c r="Y17" s="12"/>
      <c r="Z17" s="6"/>
      <c r="AA17" s="4"/>
      <c r="AB17" s="7">
        <f t="shared" si="7"/>
        <v>0</v>
      </c>
      <c r="AC17" s="7">
        <f t="shared" si="8"/>
        <v>5</v>
      </c>
      <c r="AD17" s="37"/>
      <c r="AE17" s="12"/>
      <c r="AF17" s="6"/>
      <c r="AG17" s="4"/>
      <c r="AH17" s="7">
        <f t="shared" si="9"/>
        <v>0</v>
      </c>
      <c r="AI17" s="7">
        <f t="shared" si="10"/>
        <v>5</v>
      </c>
      <c r="AJ17" s="12"/>
      <c r="AK17" s="6"/>
      <c r="AL17" s="4"/>
      <c r="AM17" s="7">
        <f t="shared" si="11"/>
        <v>0</v>
      </c>
      <c r="AN17" s="7">
        <f t="shared" si="12"/>
        <v>5</v>
      </c>
      <c r="AO17" s="24">
        <v>43070</v>
      </c>
    </row>
    <row r="18" spans="1:41">
      <c r="A18" s="8">
        <v>16</v>
      </c>
      <c r="B18" s="10" t="s">
        <v>22</v>
      </c>
      <c r="C18" s="8">
        <v>20</v>
      </c>
      <c r="D18" s="7">
        <v>154</v>
      </c>
      <c r="E18" s="12"/>
      <c r="F18" s="6"/>
      <c r="G18" s="4"/>
      <c r="H18" s="7">
        <f t="shared" si="0"/>
        <v>0</v>
      </c>
      <c r="I18" s="7">
        <f>SUM(D18-H18)</f>
        <v>154</v>
      </c>
      <c r="J18" s="12"/>
      <c r="K18" s="6"/>
      <c r="L18" s="4"/>
      <c r="M18" s="7">
        <f t="shared" si="1"/>
        <v>0</v>
      </c>
      <c r="N18" s="7">
        <f t="shared" si="2"/>
        <v>154</v>
      </c>
      <c r="O18" s="12"/>
      <c r="P18" s="6"/>
      <c r="Q18" s="4"/>
      <c r="R18" s="7">
        <f t="shared" si="3"/>
        <v>0</v>
      </c>
      <c r="S18" s="7">
        <f t="shared" si="4"/>
        <v>154</v>
      </c>
      <c r="T18" s="12"/>
      <c r="U18" s="6"/>
      <c r="V18" s="4"/>
      <c r="W18" s="7">
        <f t="shared" si="5"/>
        <v>0</v>
      </c>
      <c r="X18" s="7">
        <f t="shared" si="6"/>
        <v>154</v>
      </c>
      <c r="Y18" s="12"/>
      <c r="Z18" s="6"/>
      <c r="AA18" s="4"/>
      <c r="AB18" s="7">
        <f t="shared" si="7"/>
        <v>0</v>
      </c>
      <c r="AC18" s="7">
        <f t="shared" si="8"/>
        <v>154</v>
      </c>
      <c r="AD18" s="37"/>
      <c r="AE18" s="12"/>
      <c r="AF18" s="6"/>
      <c r="AG18" s="4"/>
      <c r="AH18" s="7">
        <f t="shared" si="9"/>
        <v>0</v>
      </c>
      <c r="AI18" s="7">
        <f t="shared" si="10"/>
        <v>154</v>
      </c>
      <c r="AJ18" s="12">
        <v>10</v>
      </c>
      <c r="AK18" s="6"/>
      <c r="AL18" s="4"/>
      <c r="AM18" s="7">
        <f t="shared" si="11"/>
        <v>10</v>
      </c>
      <c r="AN18" s="7">
        <f t="shared" si="12"/>
        <v>144</v>
      </c>
      <c r="AO18" s="24">
        <v>43770</v>
      </c>
    </row>
    <row r="19" spans="1:41">
      <c r="A19" s="8">
        <v>17</v>
      </c>
      <c r="B19" s="10" t="s">
        <v>111</v>
      </c>
      <c r="C19" s="8">
        <v>5</v>
      </c>
      <c r="D19" s="7">
        <v>110</v>
      </c>
      <c r="E19" s="12"/>
      <c r="F19" s="6"/>
      <c r="G19" s="4"/>
      <c r="H19" s="7">
        <f t="shared" si="0"/>
        <v>0</v>
      </c>
      <c r="I19" s="7">
        <f>SUM(D19-H19)</f>
        <v>110</v>
      </c>
      <c r="J19" s="12"/>
      <c r="K19" s="6"/>
      <c r="L19" s="4"/>
      <c r="M19" s="7">
        <f t="shared" si="1"/>
        <v>0</v>
      </c>
      <c r="N19" s="7">
        <f t="shared" si="2"/>
        <v>110</v>
      </c>
      <c r="O19" s="12"/>
      <c r="P19" s="6"/>
      <c r="Q19" s="4"/>
      <c r="R19" s="7">
        <f t="shared" si="3"/>
        <v>0</v>
      </c>
      <c r="S19" s="7">
        <f t="shared" si="4"/>
        <v>110</v>
      </c>
      <c r="T19" s="12"/>
      <c r="U19" s="6"/>
      <c r="V19" s="4"/>
      <c r="W19" s="7">
        <f t="shared" si="5"/>
        <v>0</v>
      </c>
      <c r="X19" s="7">
        <f t="shared" si="6"/>
        <v>110</v>
      </c>
      <c r="Y19" s="12"/>
      <c r="Z19" s="6"/>
      <c r="AA19" s="4"/>
      <c r="AB19" s="7">
        <f t="shared" si="7"/>
        <v>0</v>
      </c>
      <c r="AC19" s="7">
        <f t="shared" si="8"/>
        <v>110</v>
      </c>
      <c r="AD19" s="37"/>
      <c r="AE19" s="12"/>
      <c r="AF19" s="6"/>
      <c r="AG19" s="4"/>
      <c r="AH19" s="7">
        <f t="shared" si="9"/>
        <v>0</v>
      </c>
      <c r="AI19" s="7">
        <f t="shared" si="10"/>
        <v>110</v>
      </c>
      <c r="AJ19" s="12"/>
      <c r="AK19" s="6"/>
      <c r="AL19" s="4"/>
      <c r="AM19" s="7">
        <f t="shared" si="11"/>
        <v>0</v>
      </c>
      <c r="AN19" s="7">
        <f t="shared" si="12"/>
        <v>110</v>
      </c>
      <c r="AO19" s="24">
        <v>43160</v>
      </c>
    </row>
    <row r="20" spans="1:41">
      <c r="A20" s="8">
        <v>18</v>
      </c>
      <c r="B20" s="10" t="s">
        <v>24</v>
      </c>
      <c r="C20" s="10">
        <v>10</v>
      </c>
      <c r="D20" s="7">
        <v>119</v>
      </c>
      <c r="E20" s="12"/>
      <c r="F20" s="6"/>
      <c r="G20" s="4"/>
      <c r="H20" s="7">
        <f t="shared" si="0"/>
        <v>0</v>
      </c>
      <c r="I20" s="7">
        <f>SUM(D20-H20)</f>
        <v>119</v>
      </c>
      <c r="J20" s="12"/>
      <c r="K20" s="6"/>
      <c r="L20" s="4"/>
      <c r="M20" s="7">
        <f t="shared" si="1"/>
        <v>0</v>
      </c>
      <c r="N20" s="7">
        <f t="shared" si="2"/>
        <v>119</v>
      </c>
      <c r="O20" s="12"/>
      <c r="P20" s="6"/>
      <c r="Q20" s="4"/>
      <c r="R20" s="7">
        <f t="shared" si="3"/>
        <v>0</v>
      </c>
      <c r="S20" s="7">
        <f t="shared" si="4"/>
        <v>119</v>
      </c>
      <c r="T20" s="12"/>
      <c r="U20" s="6"/>
      <c r="V20" s="4"/>
      <c r="W20" s="7">
        <f t="shared" si="5"/>
        <v>0</v>
      </c>
      <c r="X20" s="7">
        <f t="shared" si="6"/>
        <v>119</v>
      </c>
      <c r="Y20" s="12"/>
      <c r="Z20" s="6"/>
      <c r="AA20" s="4"/>
      <c r="AB20" s="7">
        <f t="shared" si="7"/>
        <v>0</v>
      </c>
      <c r="AC20" s="7">
        <f t="shared" si="8"/>
        <v>119</v>
      </c>
      <c r="AD20" s="37"/>
      <c r="AE20" s="12">
        <v>4</v>
      </c>
      <c r="AF20" s="6"/>
      <c r="AG20" s="4"/>
      <c r="AH20" s="7">
        <f t="shared" si="9"/>
        <v>4</v>
      </c>
      <c r="AI20" s="7">
        <f t="shared" si="10"/>
        <v>115</v>
      </c>
      <c r="AJ20" s="12">
        <v>4</v>
      </c>
      <c r="AK20" s="6"/>
      <c r="AL20" s="4"/>
      <c r="AM20" s="7">
        <f t="shared" si="11"/>
        <v>4</v>
      </c>
      <c r="AN20" s="7">
        <f t="shared" si="12"/>
        <v>111</v>
      </c>
      <c r="AO20" s="25">
        <v>43070</v>
      </c>
    </row>
    <row r="21" spans="1:41">
      <c r="A21" s="8">
        <v>19</v>
      </c>
      <c r="B21" s="10" t="s">
        <v>25</v>
      </c>
      <c r="C21" s="10">
        <v>1</v>
      </c>
      <c r="D21" s="7">
        <v>2</v>
      </c>
      <c r="E21" s="12"/>
      <c r="F21" s="6"/>
      <c r="G21" s="4"/>
      <c r="H21" s="7">
        <f t="shared" si="0"/>
        <v>0</v>
      </c>
      <c r="I21" s="7">
        <f>SUM(D21-H21)</f>
        <v>2</v>
      </c>
      <c r="J21" s="12"/>
      <c r="K21" s="6"/>
      <c r="L21" s="4"/>
      <c r="M21" s="7">
        <f t="shared" si="1"/>
        <v>0</v>
      </c>
      <c r="N21" s="7">
        <f t="shared" si="2"/>
        <v>2</v>
      </c>
      <c r="O21" s="12"/>
      <c r="P21" s="6"/>
      <c r="Q21" s="4"/>
      <c r="R21" s="7">
        <f t="shared" si="3"/>
        <v>0</v>
      </c>
      <c r="S21" s="7">
        <f t="shared" si="4"/>
        <v>2</v>
      </c>
      <c r="T21" s="12"/>
      <c r="U21" s="6"/>
      <c r="V21" s="4"/>
      <c r="W21" s="7">
        <f t="shared" si="5"/>
        <v>0</v>
      </c>
      <c r="X21" s="7">
        <f t="shared" si="6"/>
        <v>2</v>
      </c>
      <c r="Y21" s="12"/>
      <c r="Z21" s="6"/>
      <c r="AA21" s="4"/>
      <c r="AB21" s="7">
        <f t="shared" si="7"/>
        <v>0</v>
      </c>
      <c r="AC21" s="7">
        <f t="shared" si="8"/>
        <v>2</v>
      </c>
      <c r="AD21" s="37"/>
      <c r="AE21" s="12"/>
      <c r="AF21" s="6"/>
      <c r="AG21" s="4"/>
      <c r="AH21" s="7">
        <f t="shared" si="9"/>
        <v>0</v>
      </c>
      <c r="AI21" s="7">
        <f t="shared" si="10"/>
        <v>2</v>
      </c>
      <c r="AJ21" s="12"/>
      <c r="AK21" s="6"/>
      <c r="AL21" s="4"/>
      <c r="AM21" s="7">
        <f t="shared" si="11"/>
        <v>0</v>
      </c>
      <c r="AN21" s="7">
        <f t="shared" si="12"/>
        <v>2</v>
      </c>
      <c r="AO21" s="24">
        <v>43282</v>
      </c>
    </row>
    <row r="22" spans="1:41">
      <c r="A22" s="8">
        <v>20</v>
      </c>
      <c r="B22" s="10" t="s">
        <v>26</v>
      </c>
      <c r="C22" s="8">
        <v>1</v>
      </c>
      <c r="D22" s="7">
        <v>2</v>
      </c>
      <c r="E22" s="12"/>
      <c r="F22" s="6"/>
      <c r="G22" s="4"/>
      <c r="H22" s="7">
        <f t="shared" si="0"/>
        <v>0</v>
      </c>
      <c r="I22" s="7">
        <f>SUM(D22-H22)</f>
        <v>2</v>
      </c>
      <c r="J22" s="12"/>
      <c r="K22" s="6"/>
      <c r="L22" s="4"/>
      <c r="M22" s="7">
        <f t="shared" si="1"/>
        <v>0</v>
      </c>
      <c r="N22" s="7">
        <f t="shared" si="2"/>
        <v>2</v>
      </c>
      <c r="O22" s="12"/>
      <c r="P22" s="6"/>
      <c r="Q22" s="4"/>
      <c r="R22" s="7">
        <f t="shared" si="3"/>
        <v>0</v>
      </c>
      <c r="S22" s="7">
        <f t="shared" si="4"/>
        <v>2</v>
      </c>
      <c r="T22" s="12"/>
      <c r="U22" s="6"/>
      <c r="V22" s="4"/>
      <c r="W22" s="7">
        <f t="shared" si="5"/>
        <v>0</v>
      </c>
      <c r="X22" s="7">
        <f t="shared" si="6"/>
        <v>2</v>
      </c>
      <c r="Y22" s="12"/>
      <c r="Z22" s="6"/>
      <c r="AA22" s="4"/>
      <c r="AB22" s="7">
        <f t="shared" si="7"/>
        <v>0</v>
      </c>
      <c r="AC22" s="7">
        <f t="shared" si="8"/>
        <v>2</v>
      </c>
      <c r="AD22" s="37"/>
      <c r="AE22" s="12"/>
      <c r="AF22" s="6"/>
      <c r="AG22" s="4"/>
      <c r="AH22" s="7">
        <f t="shared" si="9"/>
        <v>0</v>
      </c>
      <c r="AI22" s="7">
        <f t="shared" si="10"/>
        <v>2</v>
      </c>
      <c r="AJ22" s="12"/>
      <c r="AK22" s="6"/>
      <c r="AL22" s="4"/>
      <c r="AM22" s="7">
        <f t="shared" si="11"/>
        <v>0</v>
      </c>
      <c r="AN22" s="7">
        <f t="shared" si="12"/>
        <v>2</v>
      </c>
      <c r="AO22" s="24">
        <v>43040</v>
      </c>
    </row>
    <row r="23" spans="1:41">
      <c r="A23" s="8">
        <v>21</v>
      </c>
      <c r="B23" s="11" t="s">
        <v>27</v>
      </c>
      <c r="C23" s="10">
        <v>1</v>
      </c>
      <c r="D23" s="7">
        <v>5</v>
      </c>
      <c r="E23" s="12"/>
      <c r="F23" s="6"/>
      <c r="G23" s="4"/>
      <c r="H23" s="7">
        <f t="shared" si="0"/>
        <v>0</v>
      </c>
      <c r="I23" s="7">
        <f>SUM(D23-H23)</f>
        <v>5</v>
      </c>
      <c r="J23" s="12"/>
      <c r="K23" s="6"/>
      <c r="L23" s="4"/>
      <c r="M23" s="7">
        <f t="shared" si="1"/>
        <v>0</v>
      </c>
      <c r="N23" s="7">
        <f t="shared" si="2"/>
        <v>5</v>
      </c>
      <c r="O23" s="12"/>
      <c r="P23" s="6"/>
      <c r="Q23" s="4"/>
      <c r="R23" s="7">
        <f t="shared" si="3"/>
        <v>0</v>
      </c>
      <c r="S23" s="7">
        <f t="shared" si="4"/>
        <v>5</v>
      </c>
      <c r="T23" s="12"/>
      <c r="U23" s="6"/>
      <c r="V23" s="4"/>
      <c r="W23" s="7">
        <f t="shared" si="5"/>
        <v>0</v>
      </c>
      <c r="X23" s="7">
        <f t="shared" si="6"/>
        <v>5</v>
      </c>
      <c r="Y23" s="12"/>
      <c r="Z23" s="6"/>
      <c r="AA23" s="4"/>
      <c r="AB23" s="7">
        <f t="shared" si="7"/>
        <v>0</v>
      </c>
      <c r="AC23" s="7">
        <f t="shared" si="8"/>
        <v>5</v>
      </c>
      <c r="AD23" s="37"/>
      <c r="AE23" s="12"/>
      <c r="AF23" s="6"/>
      <c r="AG23" s="4"/>
      <c r="AH23" s="7">
        <f t="shared" si="9"/>
        <v>0</v>
      </c>
      <c r="AI23" s="7">
        <f t="shared" si="10"/>
        <v>5</v>
      </c>
      <c r="AJ23" s="12"/>
      <c r="AK23" s="6"/>
      <c r="AL23" s="4"/>
      <c r="AM23" s="7">
        <f t="shared" si="11"/>
        <v>0</v>
      </c>
      <c r="AN23" s="7">
        <f t="shared" si="12"/>
        <v>5</v>
      </c>
      <c r="AO23" s="24">
        <v>42826</v>
      </c>
    </row>
    <row r="24" spans="1:41">
      <c r="A24" s="8">
        <v>22</v>
      </c>
      <c r="B24" s="9" t="s">
        <v>109</v>
      </c>
      <c r="C24" s="8">
        <v>1</v>
      </c>
      <c r="D24" s="7">
        <v>3</v>
      </c>
      <c r="E24" s="12"/>
      <c r="F24" s="6"/>
      <c r="G24" s="4"/>
      <c r="H24" s="7">
        <f t="shared" si="0"/>
        <v>0</v>
      </c>
      <c r="I24" s="7">
        <f>SUM(D24-H24)</f>
        <v>3</v>
      </c>
      <c r="J24" s="12"/>
      <c r="K24" s="6"/>
      <c r="L24" s="4"/>
      <c r="M24" s="7">
        <f t="shared" si="1"/>
        <v>0</v>
      </c>
      <c r="N24" s="7">
        <f t="shared" si="2"/>
        <v>3</v>
      </c>
      <c r="O24" s="12"/>
      <c r="P24" s="6"/>
      <c r="Q24" s="4"/>
      <c r="R24" s="7">
        <f t="shared" si="3"/>
        <v>0</v>
      </c>
      <c r="S24" s="7">
        <f t="shared" si="4"/>
        <v>3</v>
      </c>
      <c r="T24" s="12"/>
      <c r="U24" s="6"/>
      <c r="V24" s="4"/>
      <c r="W24" s="7">
        <f t="shared" si="5"/>
        <v>0</v>
      </c>
      <c r="X24" s="7">
        <f t="shared" si="6"/>
        <v>3</v>
      </c>
      <c r="Y24" s="12"/>
      <c r="Z24" s="6"/>
      <c r="AA24" s="4"/>
      <c r="AB24" s="7">
        <f t="shared" si="7"/>
        <v>0</v>
      </c>
      <c r="AC24" s="7">
        <f t="shared" si="8"/>
        <v>3</v>
      </c>
      <c r="AD24" s="37"/>
      <c r="AE24" s="12"/>
      <c r="AF24" s="6"/>
      <c r="AG24" s="4"/>
      <c r="AH24" s="7">
        <f t="shared" si="9"/>
        <v>0</v>
      </c>
      <c r="AI24" s="7">
        <f t="shared" si="10"/>
        <v>3</v>
      </c>
      <c r="AJ24" s="12"/>
      <c r="AK24" s="6"/>
      <c r="AL24" s="4"/>
      <c r="AM24" s="7">
        <f t="shared" si="11"/>
        <v>0</v>
      </c>
      <c r="AN24" s="7">
        <f t="shared" si="12"/>
        <v>3</v>
      </c>
      <c r="AO24" s="24">
        <v>43525</v>
      </c>
    </row>
    <row r="25" spans="1:41">
      <c r="A25" s="8">
        <v>23</v>
      </c>
      <c r="B25" s="10" t="s">
        <v>28</v>
      </c>
      <c r="C25" s="8">
        <v>20</v>
      </c>
      <c r="D25" s="7">
        <v>224</v>
      </c>
      <c r="E25" s="12"/>
      <c r="F25" s="6"/>
      <c r="G25" s="4"/>
      <c r="H25" s="7">
        <f t="shared" si="0"/>
        <v>0</v>
      </c>
      <c r="I25" s="7">
        <f>SUM(D25-H25)</f>
        <v>224</v>
      </c>
      <c r="J25" s="12"/>
      <c r="K25" s="6"/>
      <c r="L25" s="4"/>
      <c r="M25" s="7">
        <f t="shared" si="1"/>
        <v>0</v>
      </c>
      <c r="N25" s="7">
        <f t="shared" si="2"/>
        <v>224</v>
      </c>
      <c r="O25" s="12"/>
      <c r="P25" s="6">
        <v>14</v>
      </c>
      <c r="Q25" s="4">
        <v>6</v>
      </c>
      <c r="R25" s="7">
        <f t="shared" si="3"/>
        <v>20</v>
      </c>
      <c r="S25" s="7">
        <f t="shared" si="4"/>
        <v>204</v>
      </c>
      <c r="T25" s="12"/>
      <c r="U25" s="6"/>
      <c r="V25" s="4"/>
      <c r="W25" s="7">
        <f t="shared" si="5"/>
        <v>0</v>
      </c>
      <c r="X25" s="7">
        <f t="shared" si="6"/>
        <v>204</v>
      </c>
      <c r="Y25" s="12"/>
      <c r="Z25" s="6"/>
      <c r="AA25" s="4"/>
      <c r="AB25" s="7">
        <f t="shared" si="7"/>
        <v>0</v>
      </c>
      <c r="AC25" s="7">
        <f t="shared" si="8"/>
        <v>204</v>
      </c>
      <c r="AD25" s="37"/>
      <c r="AE25" s="12"/>
      <c r="AF25" s="6">
        <v>6</v>
      </c>
      <c r="AG25" s="4"/>
      <c r="AH25" s="7">
        <f t="shared" si="9"/>
        <v>6</v>
      </c>
      <c r="AI25" s="7">
        <f t="shared" si="10"/>
        <v>198</v>
      </c>
      <c r="AJ25" s="12"/>
      <c r="AK25" s="6"/>
      <c r="AL25" s="4"/>
      <c r="AM25" s="7">
        <f t="shared" si="11"/>
        <v>0</v>
      </c>
      <c r="AN25" s="7">
        <f t="shared" si="12"/>
        <v>198</v>
      </c>
      <c r="AO25" s="24">
        <v>43586</v>
      </c>
    </row>
    <row r="26" spans="1:41">
      <c r="A26" s="8">
        <v>24</v>
      </c>
      <c r="B26" s="10" t="s">
        <v>29</v>
      </c>
      <c r="C26" s="8">
        <v>20</v>
      </c>
      <c r="D26" s="7">
        <v>45</v>
      </c>
      <c r="E26" s="12"/>
      <c r="F26" s="6"/>
      <c r="G26" s="4"/>
      <c r="H26" s="7">
        <f t="shared" si="0"/>
        <v>0</v>
      </c>
      <c r="I26" s="7">
        <f>SUM(D26-H26)</f>
        <v>45</v>
      </c>
      <c r="J26" s="12"/>
      <c r="K26" s="6"/>
      <c r="L26" s="4"/>
      <c r="M26" s="7">
        <f t="shared" si="1"/>
        <v>0</v>
      </c>
      <c r="N26" s="7">
        <f t="shared" si="2"/>
        <v>45</v>
      </c>
      <c r="O26" s="12"/>
      <c r="P26" s="6"/>
      <c r="Q26" s="4"/>
      <c r="R26" s="7">
        <f t="shared" si="3"/>
        <v>0</v>
      </c>
      <c r="S26" s="7">
        <f t="shared" si="4"/>
        <v>45</v>
      </c>
      <c r="T26" s="12"/>
      <c r="U26" s="6"/>
      <c r="V26" s="4"/>
      <c r="W26" s="7">
        <f t="shared" si="5"/>
        <v>0</v>
      </c>
      <c r="X26" s="7">
        <f t="shared" si="6"/>
        <v>45</v>
      </c>
      <c r="Y26" s="12"/>
      <c r="Z26" s="6"/>
      <c r="AA26" s="4"/>
      <c r="AB26" s="7">
        <f t="shared" si="7"/>
        <v>0</v>
      </c>
      <c r="AC26" s="7">
        <f t="shared" si="8"/>
        <v>45</v>
      </c>
      <c r="AD26" s="37"/>
      <c r="AE26" s="12"/>
      <c r="AF26" s="6"/>
      <c r="AG26" s="4"/>
      <c r="AH26" s="7">
        <f t="shared" si="9"/>
        <v>0</v>
      </c>
      <c r="AI26" s="7">
        <f t="shared" si="10"/>
        <v>45</v>
      </c>
      <c r="AJ26" s="12"/>
      <c r="AK26" s="6"/>
      <c r="AL26" s="4"/>
      <c r="AM26" s="7">
        <f t="shared" si="11"/>
        <v>0</v>
      </c>
      <c r="AN26" s="7">
        <f t="shared" si="12"/>
        <v>45</v>
      </c>
      <c r="AO26" s="24">
        <v>42948</v>
      </c>
    </row>
    <row r="27" spans="1:41">
      <c r="A27" s="8">
        <v>25</v>
      </c>
      <c r="B27" s="10" t="s">
        <v>30</v>
      </c>
      <c r="C27" s="8">
        <v>1</v>
      </c>
      <c r="D27" s="7">
        <v>0</v>
      </c>
      <c r="E27" s="12"/>
      <c r="F27" s="6"/>
      <c r="G27" s="4"/>
      <c r="H27" s="7">
        <f t="shared" si="0"/>
        <v>0</v>
      </c>
      <c r="I27" s="7">
        <f>SUM(D27-H27)</f>
        <v>0</v>
      </c>
      <c r="J27" s="12"/>
      <c r="K27" s="6"/>
      <c r="L27" s="4"/>
      <c r="M27" s="7">
        <f t="shared" si="1"/>
        <v>0</v>
      </c>
      <c r="N27" s="7">
        <f t="shared" si="2"/>
        <v>0</v>
      </c>
      <c r="O27" s="12"/>
      <c r="P27" s="6"/>
      <c r="Q27" s="4"/>
      <c r="R27" s="7">
        <f t="shared" si="3"/>
        <v>0</v>
      </c>
      <c r="S27" s="7">
        <f t="shared" si="4"/>
        <v>0</v>
      </c>
      <c r="T27" s="12"/>
      <c r="U27" s="6"/>
      <c r="V27" s="4"/>
      <c r="W27" s="7">
        <f t="shared" si="5"/>
        <v>0</v>
      </c>
      <c r="X27" s="7">
        <f t="shared" si="6"/>
        <v>0</v>
      </c>
      <c r="Y27" s="12"/>
      <c r="Z27" s="6"/>
      <c r="AA27" s="4"/>
      <c r="AB27" s="7">
        <f t="shared" si="7"/>
        <v>0</v>
      </c>
      <c r="AC27" s="7">
        <f t="shared" si="8"/>
        <v>0</v>
      </c>
      <c r="AD27" s="37"/>
      <c r="AE27" s="12"/>
      <c r="AF27" s="6"/>
      <c r="AG27" s="4"/>
      <c r="AH27" s="7">
        <f t="shared" si="9"/>
        <v>0</v>
      </c>
      <c r="AI27" s="7">
        <f t="shared" si="10"/>
        <v>0</v>
      </c>
      <c r="AJ27" s="12"/>
      <c r="AK27" s="6"/>
      <c r="AL27" s="4"/>
      <c r="AM27" s="7">
        <f t="shared" si="11"/>
        <v>0</v>
      </c>
      <c r="AN27" s="7">
        <f t="shared" si="12"/>
        <v>0</v>
      </c>
      <c r="AO27" s="24">
        <v>43252</v>
      </c>
    </row>
    <row r="28" spans="1:41">
      <c r="A28" s="8">
        <v>26</v>
      </c>
      <c r="B28" s="10" t="s">
        <v>31</v>
      </c>
      <c r="C28" s="8">
        <v>20</v>
      </c>
      <c r="D28" s="7">
        <v>116</v>
      </c>
      <c r="E28" s="12"/>
      <c r="F28" s="6">
        <v>4</v>
      </c>
      <c r="G28" s="4"/>
      <c r="H28" s="7">
        <f t="shared" si="0"/>
        <v>4</v>
      </c>
      <c r="I28" s="7">
        <f>SUM(D28-H28)</f>
        <v>112</v>
      </c>
      <c r="J28" s="12"/>
      <c r="K28" s="6">
        <v>4</v>
      </c>
      <c r="L28" s="4"/>
      <c r="M28" s="7">
        <f t="shared" si="1"/>
        <v>4</v>
      </c>
      <c r="N28" s="7">
        <f t="shared" si="2"/>
        <v>108</v>
      </c>
      <c r="O28" s="12"/>
      <c r="P28" s="6"/>
      <c r="Q28" s="4"/>
      <c r="R28" s="7">
        <f t="shared" si="3"/>
        <v>0</v>
      </c>
      <c r="S28" s="7">
        <f t="shared" si="4"/>
        <v>108</v>
      </c>
      <c r="T28" s="12"/>
      <c r="U28" s="6"/>
      <c r="V28" s="4"/>
      <c r="W28" s="7">
        <f t="shared" si="5"/>
        <v>0</v>
      </c>
      <c r="X28" s="7">
        <f t="shared" si="6"/>
        <v>108</v>
      </c>
      <c r="Y28" s="12"/>
      <c r="Z28" s="6"/>
      <c r="AA28" s="4"/>
      <c r="AB28" s="7">
        <f t="shared" si="7"/>
        <v>0</v>
      </c>
      <c r="AC28" s="7">
        <f t="shared" si="8"/>
        <v>108</v>
      </c>
      <c r="AD28" s="37">
        <v>100</v>
      </c>
      <c r="AE28" s="12">
        <v>4</v>
      </c>
      <c r="AF28" s="6"/>
      <c r="AG28" s="4"/>
      <c r="AH28" s="7">
        <f t="shared" si="9"/>
        <v>4</v>
      </c>
      <c r="AI28" s="7">
        <f t="shared" si="10"/>
        <v>204</v>
      </c>
      <c r="AJ28" s="12"/>
      <c r="AK28" s="6">
        <v>1</v>
      </c>
      <c r="AL28" s="4">
        <v>9</v>
      </c>
      <c r="AM28" s="7">
        <f t="shared" si="11"/>
        <v>10</v>
      </c>
      <c r="AN28" s="7">
        <f t="shared" si="12"/>
        <v>194</v>
      </c>
      <c r="AO28" s="24">
        <v>42979</v>
      </c>
    </row>
    <row r="29" spans="1:41">
      <c r="A29" s="8">
        <v>27</v>
      </c>
      <c r="B29" s="10" t="s">
        <v>32</v>
      </c>
      <c r="C29" s="8">
        <v>1</v>
      </c>
      <c r="D29" s="7">
        <v>5</v>
      </c>
      <c r="E29" s="12">
        <v>1</v>
      </c>
      <c r="F29" s="6"/>
      <c r="G29" s="4"/>
      <c r="H29" s="7">
        <f t="shared" si="0"/>
        <v>1</v>
      </c>
      <c r="I29" s="7">
        <f>SUM(D29-H29)</f>
        <v>4</v>
      </c>
      <c r="J29" s="12"/>
      <c r="K29" s="6"/>
      <c r="L29" s="4"/>
      <c r="M29" s="7">
        <f t="shared" si="1"/>
        <v>0</v>
      </c>
      <c r="N29" s="7">
        <f t="shared" si="2"/>
        <v>4</v>
      </c>
      <c r="O29" s="12"/>
      <c r="P29" s="6"/>
      <c r="Q29" s="4"/>
      <c r="R29" s="7">
        <f t="shared" si="3"/>
        <v>0</v>
      </c>
      <c r="S29" s="7">
        <f t="shared" si="4"/>
        <v>4</v>
      </c>
      <c r="T29" s="12"/>
      <c r="U29" s="6"/>
      <c r="V29" s="4">
        <v>1</v>
      </c>
      <c r="W29" s="7">
        <f t="shared" si="5"/>
        <v>1</v>
      </c>
      <c r="X29" s="7">
        <f t="shared" si="6"/>
        <v>3</v>
      </c>
      <c r="Y29" s="12"/>
      <c r="Z29" s="6"/>
      <c r="AA29" s="4"/>
      <c r="AB29" s="7">
        <f t="shared" si="7"/>
        <v>0</v>
      </c>
      <c r="AC29" s="7">
        <f t="shared" si="8"/>
        <v>3</v>
      </c>
      <c r="AD29" s="37">
        <v>5</v>
      </c>
      <c r="AE29" s="12"/>
      <c r="AF29" s="6"/>
      <c r="AG29" s="4"/>
      <c r="AH29" s="7">
        <f t="shared" si="9"/>
        <v>0</v>
      </c>
      <c r="AI29" s="7">
        <f t="shared" si="10"/>
        <v>8</v>
      </c>
      <c r="AJ29" s="12"/>
      <c r="AK29" s="6"/>
      <c r="AL29" s="4"/>
      <c r="AM29" s="7">
        <f t="shared" si="11"/>
        <v>0</v>
      </c>
      <c r="AN29" s="7">
        <f t="shared" si="12"/>
        <v>8</v>
      </c>
      <c r="AO29" s="24">
        <v>43374</v>
      </c>
    </row>
    <row r="30" spans="1:41">
      <c r="A30" s="8">
        <v>28</v>
      </c>
      <c r="B30" s="10" t="s">
        <v>33</v>
      </c>
      <c r="C30" s="8">
        <v>2</v>
      </c>
      <c r="D30" s="7">
        <v>7</v>
      </c>
      <c r="E30" s="12"/>
      <c r="F30" s="6"/>
      <c r="G30" s="4"/>
      <c r="H30" s="7">
        <f t="shared" si="0"/>
        <v>0</v>
      </c>
      <c r="I30" s="7">
        <f>SUM(D30-H30)</f>
        <v>7</v>
      </c>
      <c r="J30" s="12"/>
      <c r="K30" s="6"/>
      <c r="L30" s="4"/>
      <c r="M30" s="7">
        <f t="shared" si="1"/>
        <v>0</v>
      </c>
      <c r="N30" s="7">
        <f t="shared" si="2"/>
        <v>7</v>
      </c>
      <c r="O30" s="12"/>
      <c r="P30" s="6">
        <v>1</v>
      </c>
      <c r="Q30" s="4"/>
      <c r="R30" s="7">
        <f t="shared" si="3"/>
        <v>1</v>
      </c>
      <c r="S30" s="7">
        <f t="shared" si="4"/>
        <v>6</v>
      </c>
      <c r="T30" s="12"/>
      <c r="U30" s="6"/>
      <c r="V30" s="4"/>
      <c r="W30" s="7">
        <f t="shared" si="5"/>
        <v>0</v>
      </c>
      <c r="X30" s="7">
        <f t="shared" si="6"/>
        <v>6</v>
      </c>
      <c r="Y30" s="12"/>
      <c r="Z30" s="6"/>
      <c r="AA30" s="4"/>
      <c r="AB30" s="7">
        <f t="shared" si="7"/>
        <v>0</v>
      </c>
      <c r="AC30" s="7">
        <f t="shared" si="8"/>
        <v>6</v>
      </c>
      <c r="AD30" s="37"/>
      <c r="AE30" s="12"/>
      <c r="AF30" s="6"/>
      <c r="AG30" s="4"/>
      <c r="AH30" s="7">
        <f t="shared" si="9"/>
        <v>0</v>
      </c>
      <c r="AI30" s="7">
        <f t="shared" si="10"/>
        <v>6</v>
      </c>
      <c r="AJ30" s="12"/>
      <c r="AK30" s="6"/>
      <c r="AL30" s="4"/>
      <c r="AM30" s="7">
        <f t="shared" si="11"/>
        <v>0</v>
      </c>
      <c r="AN30" s="7">
        <f t="shared" si="12"/>
        <v>6</v>
      </c>
      <c r="AO30" s="24">
        <v>42948</v>
      </c>
    </row>
    <row r="31" spans="1:41">
      <c r="A31" s="8">
        <v>29</v>
      </c>
      <c r="B31" s="10" t="s">
        <v>34</v>
      </c>
      <c r="C31" s="8">
        <v>20</v>
      </c>
      <c r="D31" s="7">
        <v>6</v>
      </c>
      <c r="E31" s="12"/>
      <c r="F31" s="6"/>
      <c r="G31" s="4"/>
      <c r="H31" s="7">
        <f t="shared" si="0"/>
        <v>0</v>
      </c>
      <c r="I31" s="7">
        <f>SUM(D31-H31)</f>
        <v>6</v>
      </c>
      <c r="J31" s="12"/>
      <c r="K31" s="6"/>
      <c r="L31" s="4"/>
      <c r="M31" s="7">
        <f t="shared" si="1"/>
        <v>0</v>
      </c>
      <c r="N31" s="7">
        <f t="shared" si="2"/>
        <v>6</v>
      </c>
      <c r="O31" s="12"/>
      <c r="P31" s="6"/>
      <c r="Q31" s="4"/>
      <c r="R31" s="7">
        <f t="shared" si="3"/>
        <v>0</v>
      </c>
      <c r="S31" s="7">
        <f t="shared" si="4"/>
        <v>6</v>
      </c>
      <c r="T31" s="12"/>
      <c r="U31" s="6"/>
      <c r="V31" s="4"/>
      <c r="W31" s="7">
        <f t="shared" si="5"/>
        <v>0</v>
      </c>
      <c r="X31" s="7">
        <f t="shared" si="6"/>
        <v>6</v>
      </c>
      <c r="Y31" s="12"/>
      <c r="Z31" s="6"/>
      <c r="AA31" s="4"/>
      <c r="AB31" s="7">
        <f t="shared" si="7"/>
        <v>0</v>
      </c>
      <c r="AC31" s="7">
        <f t="shared" si="8"/>
        <v>6</v>
      </c>
      <c r="AD31" s="37"/>
      <c r="AE31" s="12"/>
      <c r="AF31" s="6"/>
      <c r="AG31" s="4"/>
      <c r="AH31" s="7">
        <f t="shared" si="9"/>
        <v>0</v>
      </c>
      <c r="AI31" s="7">
        <f t="shared" si="10"/>
        <v>6</v>
      </c>
      <c r="AJ31" s="12"/>
      <c r="AK31" s="6"/>
      <c r="AL31" s="4"/>
      <c r="AM31" s="7">
        <f t="shared" si="11"/>
        <v>0</v>
      </c>
      <c r="AN31" s="7">
        <f t="shared" si="12"/>
        <v>6</v>
      </c>
      <c r="AO31" s="24">
        <v>43405</v>
      </c>
    </row>
    <row r="32" spans="1:41">
      <c r="A32" s="8">
        <v>30</v>
      </c>
      <c r="B32" s="10" t="s">
        <v>35</v>
      </c>
      <c r="C32" s="8">
        <v>10</v>
      </c>
      <c r="D32" s="7">
        <v>18</v>
      </c>
      <c r="E32" s="12"/>
      <c r="F32" s="6"/>
      <c r="G32" s="4"/>
      <c r="H32" s="7">
        <f t="shared" si="0"/>
        <v>0</v>
      </c>
      <c r="I32" s="7">
        <f>SUM(D32-H32)</f>
        <v>18</v>
      </c>
      <c r="J32" s="12">
        <v>10</v>
      </c>
      <c r="K32" s="6"/>
      <c r="L32" s="4"/>
      <c r="M32" s="7">
        <f t="shared" si="1"/>
        <v>10</v>
      </c>
      <c r="N32" s="7">
        <f t="shared" si="2"/>
        <v>8</v>
      </c>
      <c r="O32" s="12"/>
      <c r="P32" s="6"/>
      <c r="Q32" s="4"/>
      <c r="R32" s="7">
        <f t="shared" si="3"/>
        <v>0</v>
      </c>
      <c r="S32" s="7">
        <f t="shared" si="4"/>
        <v>8</v>
      </c>
      <c r="T32" s="12"/>
      <c r="U32" s="6"/>
      <c r="V32" s="4"/>
      <c r="W32" s="7">
        <f t="shared" si="5"/>
        <v>0</v>
      </c>
      <c r="X32" s="7">
        <f t="shared" si="6"/>
        <v>8</v>
      </c>
      <c r="Y32" s="12"/>
      <c r="Z32" s="6"/>
      <c r="AA32" s="4"/>
      <c r="AB32" s="7">
        <f t="shared" si="7"/>
        <v>0</v>
      </c>
      <c r="AC32" s="7">
        <f t="shared" si="8"/>
        <v>8</v>
      </c>
      <c r="AD32" s="37">
        <v>100</v>
      </c>
      <c r="AE32" s="12"/>
      <c r="AF32" s="6"/>
      <c r="AG32" s="4"/>
      <c r="AH32" s="7">
        <f t="shared" si="9"/>
        <v>0</v>
      </c>
      <c r="AI32" s="7">
        <f t="shared" si="10"/>
        <v>108</v>
      </c>
      <c r="AJ32" s="12"/>
      <c r="AK32" s="6"/>
      <c r="AL32" s="4"/>
      <c r="AM32" s="7">
        <f t="shared" si="11"/>
        <v>0</v>
      </c>
      <c r="AN32" s="7">
        <f t="shared" si="12"/>
        <v>108</v>
      </c>
      <c r="AO32" s="24">
        <v>42856</v>
      </c>
    </row>
    <row r="33" spans="1:41">
      <c r="A33" s="8">
        <v>31</v>
      </c>
      <c r="B33" s="10" t="s">
        <v>36</v>
      </c>
      <c r="C33" s="8">
        <v>5</v>
      </c>
      <c r="D33" s="7">
        <v>31</v>
      </c>
      <c r="E33" s="12"/>
      <c r="F33" s="6"/>
      <c r="G33" s="4"/>
      <c r="H33" s="7">
        <f t="shared" si="0"/>
        <v>0</v>
      </c>
      <c r="I33" s="7">
        <f>SUM(D33-H33)</f>
        <v>31</v>
      </c>
      <c r="J33" s="12"/>
      <c r="K33" s="6"/>
      <c r="L33" s="4"/>
      <c r="M33" s="7">
        <f t="shared" si="1"/>
        <v>0</v>
      </c>
      <c r="N33" s="7">
        <f t="shared" si="2"/>
        <v>31</v>
      </c>
      <c r="O33" s="12"/>
      <c r="P33" s="6"/>
      <c r="Q33" s="4"/>
      <c r="R33" s="7">
        <f t="shared" si="3"/>
        <v>0</v>
      </c>
      <c r="S33" s="7">
        <f t="shared" si="4"/>
        <v>31</v>
      </c>
      <c r="T33" s="12"/>
      <c r="U33" s="6"/>
      <c r="V33" s="4"/>
      <c r="W33" s="7">
        <f t="shared" si="5"/>
        <v>0</v>
      </c>
      <c r="X33" s="7">
        <f t="shared" si="6"/>
        <v>31</v>
      </c>
      <c r="Y33" s="12"/>
      <c r="Z33" s="6"/>
      <c r="AA33" s="4"/>
      <c r="AB33" s="7">
        <f t="shared" si="7"/>
        <v>0</v>
      </c>
      <c r="AC33" s="7">
        <f t="shared" si="8"/>
        <v>31</v>
      </c>
      <c r="AD33" s="37"/>
      <c r="AE33" s="12"/>
      <c r="AF33" s="6"/>
      <c r="AG33" s="4"/>
      <c r="AH33" s="7">
        <f t="shared" si="9"/>
        <v>0</v>
      </c>
      <c r="AI33" s="7">
        <f t="shared" si="10"/>
        <v>31</v>
      </c>
      <c r="AJ33" s="12"/>
      <c r="AK33" s="6"/>
      <c r="AL33" s="4"/>
      <c r="AM33" s="7">
        <f t="shared" si="11"/>
        <v>0</v>
      </c>
      <c r="AN33" s="7">
        <f t="shared" si="12"/>
        <v>31</v>
      </c>
      <c r="AO33" s="24">
        <v>43101</v>
      </c>
    </row>
    <row r="34" spans="1:41">
      <c r="A34" s="8">
        <v>32</v>
      </c>
      <c r="B34" s="10" t="s">
        <v>37</v>
      </c>
      <c r="C34" s="8">
        <v>20</v>
      </c>
      <c r="D34" s="7">
        <v>147</v>
      </c>
      <c r="E34" s="12"/>
      <c r="F34" s="6"/>
      <c r="G34" s="4"/>
      <c r="H34" s="7">
        <f t="shared" si="0"/>
        <v>0</v>
      </c>
      <c r="I34" s="7">
        <f>SUM(D34-H34)</f>
        <v>147</v>
      </c>
      <c r="J34" s="12"/>
      <c r="K34" s="6"/>
      <c r="L34" s="4"/>
      <c r="M34" s="7">
        <f t="shared" si="1"/>
        <v>0</v>
      </c>
      <c r="N34" s="7">
        <f t="shared" si="2"/>
        <v>147</v>
      </c>
      <c r="O34" s="12"/>
      <c r="P34" s="6"/>
      <c r="Q34" s="4"/>
      <c r="R34" s="7">
        <f t="shared" si="3"/>
        <v>0</v>
      </c>
      <c r="S34" s="7">
        <f t="shared" si="4"/>
        <v>147</v>
      </c>
      <c r="T34" s="12"/>
      <c r="U34" s="6"/>
      <c r="V34" s="4"/>
      <c r="W34" s="7">
        <f t="shared" si="5"/>
        <v>0</v>
      </c>
      <c r="X34" s="7">
        <f t="shared" si="6"/>
        <v>147</v>
      </c>
      <c r="Y34" s="12"/>
      <c r="Z34" s="6"/>
      <c r="AA34" s="4"/>
      <c r="AB34" s="7">
        <f t="shared" si="7"/>
        <v>0</v>
      </c>
      <c r="AC34" s="7">
        <f t="shared" si="8"/>
        <v>147</v>
      </c>
      <c r="AD34" s="37"/>
      <c r="AE34" s="12"/>
      <c r="AF34" s="6"/>
      <c r="AG34" s="4"/>
      <c r="AH34" s="7">
        <f t="shared" si="9"/>
        <v>0</v>
      </c>
      <c r="AI34" s="7">
        <f t="shared" si="10"/>
        <v>147</v>
      </c>
      <c r="AJ34" s="12"/>
      <c r="AK34" s="6"/>
      <c r="AL34" s="4"/>
      <c r="AM34" s="7">
        <f t="shared" si="11"/>
        <v>0</v>
      </c>
      <c r="AN34" s="7">
        <f t="shared" si="12"/>
        <v>147</v>
      </c>
      <c r="AO34" s="24">
        <v>42979</v>
      </c>
    </row>
    <row r="35" spans="1:41">
      <c r="A35" s="8">
        <v>33</v>
      </c>
      <c r="B35" s="10" t="s">
        <v>38</v>
      </c>
      <c r="C35" s="8">
        <v>1</v>
      </c>
      <c r="D35" s="7">
        <v>5</v>
      </c>
      <c r="E35" s="12"/>
      <c r="F35" s="6"/>
      <c r="G35" s="4"/>
      <c r="H35" s="7">
        <f t="shared" si="0"/>
        <v>0</v>
      </c>
      <c r="I35" s="7">
        <f>SUM(D35-H35)</f>
        <v>5</v>
      </c>
      <c r="J35" s="12"/>
      <c r="K35" s="6"/>
      <c r="L35" s="4"/>
      <c r="M35" s="7">
        <f t="shared" si="1"/>
        <v>0</v>
      </c>
      <c r="N35" s="7">
        <f t="shared" si="2"/>
        <v>5</v>
      </c>
      <c r="O35" s="12"/>
      <c r="P35" s="6"/>
      <c r="Q35" s="4"/>
      <c r="R35" s="7">
        <f t="shared" si="3"/>
        <v>0</v>
      </c>
      <c r="S35" s="7">
        <f t="shared" si="4"/>
        <v>5</v>
      </c>
      <c r="T35" s="12"/>
      <c r="U35" s="6"/>
      <c r="V35" s="4"/>
      <c r="W35" s="7">
        <f t="shared" si="5"/>
        <v>0</v>
      </c>
      <c r="X35" s="7">
        <f t="shared" si="6"/>
        <v>5</v>
      </c>
      <c r="Y35" s="12"/>
      <c r="Z35" s="6"/>
      <c r="AA35" s="4"/>
      <c r="AB35" s="7">
        <f t="shared" si="7"/>
        <v>0</v>
      </c>
      <c r="AC35" s="7">
        <f t="shared" si="8"/>
        <v>5</v>
      </c>
      <c r="AD35" s="37"/>
      <c r="AE35" s="12"/>
      <c r="AF35" s="6"/>
      <c r="AG35" s="4"/>
      <c r="AH35" s="7">
        <f t="shared" si="9"/>
        <v>0</v>
      </c>
      <c r="AI35" s="7">
        <f t="shared" si="10"/>
        <v>5</v>
      </c>
      <c r="AJ35" s="12"/>
      <c r="AK35" s="6"/>
      <c r="AL35" s="4"/>
      <c r="AM35" s="7">
        <f t="shared" si="11"/>
        <v>0</v>
      </c>
      <c r="AN35" s="7">
        <f t="shared" si="12"/>
        <v>5</v>
      </c>
      <c r="AO35" s="24">
        <v>43132</v>
      </c>
    </row>
    <row r="36" spans="1:41">
      <c r="A36" s="8">
        <v>34</v>
      </c>
      <c r="B36" s="10" t="s">
        <v>39</v>
      </c>
      <c r="C36" s="8">
        <v>20</v>
      </c>
      <c r="D36" s="7">
        <v>0</v>
      </c>
      <c r="E36" s="12"/>
      <c r="F36" s="6"/>
      <c r="G36" s="4"/>
      <c r="H36" s="7">
        <f t="shared" si="0"/>
        <v>0</v>
      </c>
      <c r="I36" s="7">
        <f>SUM(D36-H36)</f>
        <v>0</v>
      </c>
      <c r="J36" s="12"/>
      <c r="K36" s="6"/>
      <c r="L36" s="4"/>
      <c r="M36" s="7">
        <f t="shared" si="1"/>
        <v>0</v>
      </c>
      <c r="N36" s="7">
        <f t="shared" si="2"/>
        <v>0</v>
      </c>
      <c r="O36" s="12"/>
      <c r="P36" s="6"/>
      <c r="Q36" s="4"/>
      <c r="R36" s="7">
        <f t="shared" si="3"/>
        <v>0</v>
      </c>
      <c r="S36" s="7">
        <f t="shared" si="4"/>
        <v>0</v>
      </c>
      <c r="T36" s="12"/>
      <c r="U36" s="6"/>
      <c r="V36" s="4"/>
      <c r="W36" s="7">
        <f t="shared" si="5"/>
        <v>0</v>
      </c>
      <c r="X36" s="7">
        <f t="shared" si="6"/>
        <v>0</v>
      </c>
      <c r="Y36" s="12"/>
      <c r="Z36" s="6"/>
      <c r="AA36" s="4"/>
      <c r="AB36" s="7">
        <f t="shared" si="7"/>
        <v>0</v>
      </c>
      <c r="AC36" s="7">
        <f t="shared" si="8"/>
        <v>0</v>
      </c>
      <c r="AD36" s="37">
        <v>100</v>
      </c>
      <c r="AE36" s="12"/>
      <c r="AF36" s="6"/>
      <c r="AG36" s="4"/>
      <c r="AH36" s="7">
        <f t="shared" si="9"/>
        <v>0</v>
      </c>
      <c r="AI36" s="7">
        <f t="shared" si="10"/>
        <v>100</v>
      </c>
      <c r="AJ36" s="12"/>
      <c r="AK36" s="6">
        <v>10</v>
      </c>
      <c r="AL36" s="4">
        <v>10</v>
      </c>
      <c r="AM36" s="7">
        <f t="shared" si="11"/>
        <v>20</v>
      </c>
      <c r="AN36" s="7">
        <f t="shared" si="12"/>
        <v>80</v>
      </c>
      <c r="AO36" s="24">
        <v>43344</v>
      </c>
    </row>
    <row r="37" spans="1:41">
      <c r="A37" s="8">
        <v>35</v>
      </c>
      <c r="B37" s="10" t="s">
        <v>40</v>
      </c>
      <c r="C37" s="8">
        <v>10</v>
      </c>
      <c r="D37" s="7">
        <v>197</v>
      </c>
      <c r="E37" s="12"/>
      <c r="F37" s="6"/>
      <c r="G37" s="4">
        <v>6</v>
      </c>
      <c r="H37" s="7">
        <f t="shared" si="0"/>
        <v>6</v>
      </c>
      <c r="I37" s="7">
        <f>SUM(D37-H37)</f>
        <v>191</v>
      </c>
      <c r="J37" s="12"/>
      <c r="K37" s="6"/>
      <c r="L37" s="4">
        <v>6</v>
      </c>
      <c r="M37" s="7">
        <f t="shared" si="1"/>
        <v>6</v>
      </c>
      <c r="N37" s="7">
        <f t="shared" si="2"/>
        <v>185</v>
      </c>
      <c r="O37" s="12"/>
      <c r="P37" s="6"/>
      <c r="Q37" s="4"/>
      <c r="R37" s="7">
        <f t="shared" si="3"/>
        <v>0</v>
      </c>
      <c r="S37" s="7">
        <f t="shared" si="4"/>
        <v>185</v>
      </c>
      <c r="T37" s="12"/>
      <c r="U37" s="6">
        <v>6</v>
      </c>
      <c r="V37" s="4"/>
      <c r="W37" s="7">
        <f t="shared" si="5"/>
        <v>6</v>
      </c>
      <c r="X37" s="7">
        <f t="shared" si="6"/>
        <v>179</v>
      </c>
      <c r="Y37" s="12"/>
      <c r="Z37" s="6"/>
      <c r="AA37" s="4"/>
      <c r="AB37" s="7">
        <f t="shared" si="7"/>
        <v>0</v>
      </c>
      <c r="AC37" s="7">
        <f t="shared" si="8"/>
        <v>179</v>
      </c>
      <c r="AD37" s="37">
        <v>100</v>
      </c>
      <c r="AE37" s="12">
        <v>6</v>
      </c>
      <c r="AF37" s="6"/>
      <c r="AG37" s="4">
        <v>8</v>
      </c>
      <c r="AH37" s="7">
        <f t="shared" si="9"/>
        <v>14</v>
      </c>
      <c r="AI37" s="7">
        <f t="shared" si="10"/>
        <v>265</v>
      </c>
      <c r="AJ37" s="12">
        <v>4</v>
      </c>
      <c r="AK37" s="6"/>
      <c r="AL37" s="4">
        <v>12</v>
      </c>
      <c r="AM37" s="7">
        <f t="shared" si="11"/>
        <v>16</v>
      </c>
      <c r="AN37" s="7">
        <f t="shared" si="12"/>
        <v>249</v>
      </c>
      <c r="AO37" s="24">
        <v>43709</v>
      </c>
    </row>
    <row r="38" spans="1:41">
      <c r="A38" s="8">
        <v>36</v>
      </c>
      <c r="B38" s="10" t="s">
        <v>41</v>
      </c>
      <c r="C38" s="8">
        <v>10</v>
      </c>
      <c r="D38" s="7">
        <v>89</v>
      </c>
      <c r="E38" s="12"/>
      <c r="F38" s="6"/>
      <c r="G38" s="4"/>
      <c r="H38" s="7">
        <f t="shared" si="0"/>
        <v>0</v>
      </c>
      <c r="I38" s="7">
        <f>SUM(D38-H38)</f>
        <v>89</v>
      </c>
      <c r="J38" s="12"/>
      <c r="K38" s="6"/>
      <c r="L38" s="4"/>
      <c r="M38" s="7">
        <f t="shared" si="1"/>
        <v>0</v>
      </c>
      <c r="N38" s="7">
        <f t="shared" si="2"/>
        <v>89</v>
      </c>
      <c r="O38" s="12"/>
      <c r="P38" s="6"/>
      <c r="Q38" s="4"/>
      <c r="R38" s="7">
        <f t="shared" si="3"/>
        <v>0</v>
      </c>
      <c r="S38" s="7">
        <f t="shared" si="4"/>
        <v>89</v>
      </c>
      <c r="T38" s="12"/>
      <c r="U38" s="6"/>
      <c r="V38" s="4"/>
      <c r="W38" s="7">
        <f t="shared" si="5"/>
        <v>0</v>
      </c>
      <c r="X38" s="7">
        <f t="shared" si="6"/>
        <v>89</v>
      </c>
      <c r="Y38" s="12"/>
      <c r="Z38" s="6"/>
      <c r="AA38" s="4">
        <v>10</v>
      </c>
      <c r="AB38" s="7">
        <f t="shared" si="7"/>
        <v>10</v>
      </c>
      <c r="AC38" s="7">
        <f t="shared" si="8"/>
        <v>79</v>
      </c>
      <c r="AD38" s="37">
        <v>100</v>
      </c>
      <c r="AE38" s="12"/>
      <c r="AF38" s="6"/>
      <c r="AG38" s="4"/>
      <c r="AH38" s="7">
        <f t="shared" si="9"/>
        <v>0</v>
      </c>
      <c r="AI38" s="7">
        <f t="shared" si="10"/>
        <v>179</v>
      </c>
      <c r="AJ38" s="12"/>
      <c r="AK38" s="6"/>
      <c r="AL38" s="4"/>
      <c r="AM38" s="7">
        <f t="shared" si="11"/>
        <v>0</v>
      </c>
      <c r="AN38" s="7">
        <f t="shared" si="12"/>
        <v>179</v>
      </c>
      <c r="AO38" s="24">
        <v>43009</v>
      </c>
    </row>
    <row r="39" spans="1:41">
      <c r="A39" s="8">
        <v>37</v>
      </c>
      <c r="B39" s="10" t="s">
        <v>42</v>
      </c>
      <c r="C39" s="8">
        <v>20</v>
      </c>
      <c r="D39" s="7">
        <v>0</v>
      </c>
      <c r="E39" s="12"/>
      <c r="F39" s="6"/>
      <c r="G39" s="4"/>
      <c r="H39" s="7">
        <f t="shared" si="0"/>
        <v>0</v>
      </c>
      <c r="I39" s="7">
        <f>SUM(D39-H39)</f>
        <v>0</v>
      </c>
      <c r="J39" s="12"/>
      <c r="K39" s="6"/>
      <c r="L39" s="4"/>
      <c r="M39" s="7">
        <f t="shared" si="1"/>
        <v>0</v>
      </c>
      <c r="N39" s="7">
        <f t="shared" si="2"/>
        <v>0</v>
      </c>
      <c r="O39" s="12"/>
      <c r="P39" s="6"/>
      <c r="Q39" s="4"/>
      <c r="R39" s="7">
        <f t="shared" si="3"/>
        <v>0</v>
      </c>
      <c r="S39" s="7">
        <f t="shared" si="4"/>
        <v>0</v>
      </c>
      <c r="T39" s="12"/>
      <c r="U39" s="6"/>
      <c r="V39" s="4"/>
      <c r="W39" s="7">
        <f t="shared" si="5"/>
        <v>0</v>
      </c>
      <c r="X39" s="7">
        <f t="shared" si="6"/>
        <v>0</v>
      </c>
      <c r="Y39" s="12"/>
      <c r="Z39" s="6"/>
      <c r="AA39" s="4"/>
      <c r="AB39" s="7">
        <f t="shared" si="7"/>
        <v>0</v>
      </c>
      <c r="AC39" s="7">
        <f t="shared" si="8"/>
        <v>0</v>
      </c>
      <c r="AD39" s="37">
        <v>100</v>
      </c>
      <c r="AE39" s="12"/>
      <c r="AF39" s="6">
        <v>10</v>
      </c>
      <c r="AG39" s="4"/>
      <c r="AH39" s="7">
        <f t="shared" si="9"/>
        <v>10</v>
      </c>
      <c r="AI39" s="7">
        <f t="shared" si="10"/>
        <v>90</v>
      </c>
      <c r="AJ39" s="12"/>
      <c r="AK39" s="6"/>
      <c r="AL39" s="4"/>
      <c r="AM39" s="7">
        <f t="shared" si="11"/>
        <v>0</v>
      </c>
      <c r="AN39" s="7">
        <f t="shared" si="12"/>
        <v>90</v>
      </c>
      <c r="AO39" s="24">
        <v>43586</v>
      </c>
    </row>
    <row r="40" spans="1:41">
      <c r="A40" s="8">
        <v>38</v>
      </c>
      <c r="B40" s="10" t="s">
        <v>43</v>
      </c>
      <c r="C40" s="8">
        <v>20</v>
      </c>
      <c r="D40" s="7">
        <v>128</v>
      </c>
      <c r="E40" s="12"/>
      <c r="F40" s="6"/>
      <c r="G40" s="4"/>
      <c r="H40" s="7">
        <f t="shared" si="0"/>
        <v>0</v>
      </c>
      <c r="I40" s="7">
        <f>SUM(D40-H40)</f>
        <v>128</v>
      </c>
      <c r="J40" s="12"/>
      <c r="K40" s="6"/>
      <c r="L40" s="4"/>
      <c r="M40" s="7">
        <f t="shared" si="1"/>
        <v>0</v>
      </c>
      <c r="N40" s="7">
        <f t="shared" si="2"/>
        <v>128</v>
      </c>
      <c r="O40" s="12"/>
      <c r="P40" s="6"/>
      <c r="Q40" s="4"/>
      <c r="R40" s="7">
        <f t="shared" si="3"/>
        <v>0</v>
      </c>
      <c r="S40" s="7">
        <f t="shared" si="4"/>
        <v>128</v>
      </c>
      <c r="T40" s="12"/>
      <c r="U40" s="6"/>
      <c r="V40" s="4"/>
      <c r="W40" s="7">
        <f t="shared" si="5"/>
        <v>0</v>
      </c>
      <c r="X40" s="7">
        <f t="shared" si="6"/>
        <v>128</v>
      </c>
      <c r="Y40" s="12"/>
      <c r="Z40" s="6"/>
      <c r="AA40" s="4"/>
      <c r="AB40" s="7">
        <f t="shared" si="7"/>
        <v>0</v>
      </c>
      <c r="AC40" s="7">
        <f t="shared" si="8"/>
        <v>128</v>
      </c>
      <c r="AD40" s="37"/>
      <c r="AE40" s="12"/>
      <c r="AF40" s="6"/>
      <c r="AG40" s="4"/>
      <c r="AH40" s="7">
        <f t="shared" si="9"/>
        <v>0</v>
      </c>
      <c r="AI40" s="7">
        <f t="shared" si="10"/>
        <v>128</v>
      </c>
      <c r="AJ40" s="12"/>
      <c r="AK40" s="6"/>
      <c r="AL40" s="4"/>
      <c r="AM40" s="7">
        <f t="shared" si="11"/>
        <v>0</v>
      </c>
      <c r="AN40" s="7">
        <f t="shared" si="12"/>
        <v>128</v>
      </c>
      <c r="AO40" s="24">
        <v>43466</v>
      </c>
    </row>
    <row r="41" spans="1:41">
      <c r="A41" s="8">
        <v>39</v>
      </c>
      <c r="B41" s="9" t="s">
        <v>44</v>
      </c>
      <c r="C41" s="8">
        <v>20</v>
      </c>
      <c r="D41" s="7">
        <v>84</v>
      </c>
      <c r="E41" s="12"/>
      <c r="F41" s="6"/>
      <c r="G41" s="4"/>
      <c r="H41" s="7">
        <f t="shared" si="0"/>
        <v>0</v>
      </c>
      <c r="I41" s="7">
        <f>SUM(D41-H41)</f>
        <v>84</v>
      </c>
      <c r="J41" s="12"/>
      <c r="K41" s="6"/>
      <c r="L41" s="4"/>
      <c r="M41" s="7">
        <f t="shared" si="1"/>
        <v>0</v>
      </c>
      <c r="N41" s="7">
        <f t="shared" si="2"/>
        <v>84</v>
      </c>
      <c r="O41" s="12"/>
      <c r="P41" s="6"/>
      <c r="Q41" s="4"/>
      <c r="R41" s="7">
        <f t="shared" si="3"/>
        <v>0</v>
      </c>
      <c r="S41" s="7">
        <f t="shared" si="4"/>
        <v>84</v>
      </c>
      <c r="T41" s="12"/>
      <c r="U41" s="6"/>
      <c r="V41" s="4"/>
      <c r="W41" s="7">
        <f t="shared" si="5"/>
        <v>0</v>
      </c>
      <c r="X41" s="7">
        <f t="shared" si="6"/>
        <v>84</v>
      </c>
      <c r="Y41" s="12"/>
      <c r="Z41" s="6"/>
      <c r="AA41" s="4"/>
      <c r="AB41" s="7">
        <f t="shared" si="7"/>
        <v>0</v>
      </c>
      <c r="AC41" s="7">
        <f t="shared" si="8"/>
        <v>84</v>
      </c>
      <c r="AD41" s="37"/>
      <c r="AE41" s="12"/>
      <c r="AF41" s="6"/>
      <c r="AG41" s="4"/>
      <c r="AH41" s="7">
        <f t="shared" si="9"/>
        <v>0</v>
      </c>
      <c r="AI41" s="7">
        <f t="shared" si="10"/>
        <v>84</v>
      </c>
      <c r="AJ41" s="12"/>
      <c r="AK41" s="6"/>
      <c r="AL41" s="4"/>
      <c r="AM41" s="7">
        <f t="shared" si="11"/>
        <v>0</v>
      </c>
      <c r="AN41" s="7">
        <f t="shared" si="12"/>
        <v>84</v>
      </c>
      <c r="AO41" s="24">
        <v>43344</v>
      </c>
    </row>
    <row r="42" spans="1:41">
      <c r="A42" s="8">
        <v>40</v>
      </c>
      <c r="B42" s="10" t="s">
        <v>45</v>
      </c>
      <c r="C42" s="7">
        <v>10</v>
      </c>
      <c r="D42" s="7">
        <v>0</v>
      </c>
      <c r="E42" s="12"/>
      <c r="F42" s="6"/>
      <c r="G42" s="4"/>
      <c r="H42" s="7">
        <f t="shared" si="0"/>
        <v>0</v>
      </c>
      <c r="I42" s="7">
        <f>SUM(D42-H42)</f>
        <v>0</v>
      </c>
      <c r="J42" s="12"/>
      <c r="K42" s="6"/>
      <c r="L42" s="4"/>
      <c r="M42" s="7">
        <f t="shared" si="1"/>
        <v>0</v>
      </c>
      <c r="N42" s="7">
        <f t="shared" si="2"/>
        <v>0</v>
      </c>
      <c r="O42" s="12"/>
      <c r="P42" s="6"/>
      <c r="Q42" s="4"/>
      <c r="R42" s="7">
        <f t="shared" si="3"/>
        <v>0</v>
      </c>
      <c r="S42" s="7">
        <f t="shared" si="4"/>
        <v>0</v>
      </c>
      <c r="T42" s="12"/>
      <c r="U42" s="6"/>
      <c r="V42" s="4"/>
      <c r="W42" s="7">
        <f t="shared" si="5"/>
        <v>0</v>
      </c>
      <c r="X42" s="7">
        <f t="shared" si="6"/>
        <v>0</v>
      </c>
      <c r="Y42" s="12"/>
      <c r="Z42" s="6"/>
      <c r="AA42" s="4"/>
      <c r="AB42" s="7">
        <f t="shared" si="7"/>
        <v>0</v>
      </c>
      <c r="AC42" s="7">
        <f t="shared" si="8"/>
        <v>0</v>
      </c>
      <c r="AD42" s="37">
        <v>100</v>
      </c>
      <c r="AE42" s="12"/>
      <c r="AF42" s="6"/>
      <c r="AG42" s="4"/>
      <c r="AH42" s="7">
        <f t="shared" si="9"/>
        <v>0</v>
      </c>
      <c r="AI42" s="7">
        <f t="shared" si="10"/>
        <v>100</v>
      </c>
      <c r="AJ42" s="12"/>
      <c r="AK42" s="6">
        <v>6</v>
      </c>
      <c r="AL42" s="4">
        <v>20</v>
      </c>
      <c r="AM42" s="7">
        <f t="shared" si="11"/>
        <v>26</v>
      </c>
      <c r="AN42" s="7">
        <f t="shared" si="12"/>
        <v>74</v>
      </c>
      <c r="AO42" s="24">
        <v>43466</v>
      </c>
    </row>
    <row r="43" spans="1:41">
      <c r="A43" s="8">
        <v>41</v>
      </c>
      <c r="B43" s="10" t="s">
        <v>46</v>
      </c>
      <c r="C43" s="8">
        <v>20</v>
      </c>
      <c r="D43" s="7">
        <v>72</v>
      </c>
      <c r="E43" s="12"/>
      <c r="F43" s="6"/>
      <c r="G43" s="4"/>
      <c r="H43" s="7">
        <f t="shared" si="0"/>
        <v>0</v>
      </c>
      <c r="I43" s="7">
        <f>SUM(D43-H43)</f>
        <v>72</v>
      </c>
      <c r="J43" s="12"/>
      <c r="K43" s="6"/>
      <c r="L43" s="4"/>
      <c r="M43" s="7">
        <f t="shared" si="1"/>
        <v>0</v>
      </c>
      <c r="N43" s="7">
        <f t="shared" si="2"/>
        <v>72</v>
      </c>
      <c r="O43" s="12"/>
      <c r="P43" s="6"/>
      <c r="Q43" s="4"/>
      <c r="R43" s="7">
        <f t="shared" si="3"/>
        <v>0</v>
      </c>
      <c r="S43" s="7">
        <f t="shared" si="4"/>
        <v>72</v>
      </c>
      <c r="T43" s="12"/>
      <c r="U43" s="6">
        <v>10</v>
      </c>
      <c r="V43" s="4"/>
      <c r="W43" s="7">
        <f t="shared" si="5"/>
        <v>10</v>
      </c>
      <c r="X43" s="7">
        <f t="shared" si="6"/>
        <v>62</v>
      </c>
      <c r="Y43" s="12"/>
      <c r="Z43" s="6"/>
      <c r="AA43" s="4"/>
      <c r="AB43" s="7">
        <f t="shared" si="7"/>
        <v>0</v>
      </c>
      <c r="AC43" s="7">
        <f t="shared" si="8"/>
        <v>62</v>
      </c>
      <c r="AD43" s="37">
        <v>100</v>
      </c>
      <c r="AE43" s="12"/>
      <c r="AF43" s="6"/>
      <c r="AG43" s="4"/>
      <c r="AH43" s="7">
        <f t="shared" si="9"/>
        <v>0</v>
      </c>
      <c r="AI43" s="7">
        <f t="shared" si="10"/>
        <v>162</v>
      </c>
      <c r="AJ43" s="12"/>
      <c r="AK43" s="6"/>
      <c r="AL43" s="4"/>
      <c r="AM43" s="7">
        <f t="shared" si="11"/>
        <v>0</v>
      </c>
      <c r="AN43" s="7">
        <f t="shared" si="12"/>
        <v>162</v>
      </c>
      <c r="AO43" s="24">
        <v>43952</v>
      </c>
    </row>
    <row r="44" spans="1:41">
      <c r="A44" s="8">
        <v>42</v>
      </c>
      <c r="B44" s="10" t="s">
        <v>47</v>
      </c>
      <c r="C44" s="8">
        <v>1</v>
      </c>
      <c r="D44" s="7">
        <v>1</v>
      </c>
      <c r="E44" s="12"/>
      <c r="F44" s="6"/>
      <c r="G44" s="4"/>
      <c r="H44" s="7">
        <f t="shared" si="0"/>
        <v>0</v>
      </c>
      <c r="I44" s="7">
        <f>SUM(D44-H44)</f>
        <v>1</v>
      </c>
      <c r="J44" s="12"/>
      <c r="K44" s="6"/>
      <c r="L44" s="4"/>
      <c r="M44" s="7">
        <f t="shared" si="1"/>
        <v>0</v>
      </c>
      <c r="N44" s="7">
        <f t="shared" si="2"/>
        <v>1</v>
      </c>
      <c r="O44" s="12"/>
      <c r="P44" s="6"/>
      <c r="Q44" s="4"/>
      <c r="R44" s="7">
        <f t="shared" si="3"/>
        <v>0</v>
      </c>
      <c r="S44" s="7">
        <f t="shared" si="4"/>
        <v>1</v>
      </c>
      <c r="T44" s="12"/>
      <c r="U44" s="6"/>
      <c r="V44" s="4"/>
      <c r="W44" s="7">
        <f t="shared" si="5"/>
        <v>0</v>
      </c>
      <c r="X44" s="7">
        <f t="shared" si="6"/>
        <v>1</v>
      </c>
      <c r="Y44" s="12"/>
      <c r="Z44" s="6"/>
      <c r="AA44" s="4"/>
      <c r="AB44" s="7">
        <f t="shared" si="7"/>
        <v>0</v>
      </c>
      <c r="AC44" s="7">
        <f t="shared" si="8"/>
        <v>1</v>
      </c>
      <c r="AD44" s="37"/>
      <c r="AE44" s="12"/>
      <c r="AF44" s="6"/>
      <c r="AG44" s="4"/>
      <c r="AH44" s="7">
        <f t="shared" si="9"/>
        <v>0</v>
      </c>
      <c r="AI44" s="7">
        <f t="shared" si="10"/>
        <v>1</v>
      </c>
      <c r="AJ44" s="12"/>
      <c r="AK44" s="6"/>
      <c r="AL44" s="4"/>
      <c r="AM44" s="7">
        <f t="shared" si="11"/>
        <v>0</v>
      </c>
      <c r="AN44" s="7">
        <f t="shared" si="12"/>
        <v>1</v>
      </c>
      <c r="AO44" s="24">
        <v>42795</v>
      </c>
    </row>
    <row r="45" spans="1:41">
      <c r="A45" s="8">
        <v>43</v>
      </c>
      <c r="B45" s="10" t="s">
        <v>48</v>
      </c>
      <c r="C45" s="8">
        <v>1</v>
      </c>
      <c r="D45" s="7">
        <v>2</v>
      </c>
      <c r="E45" s="12"/>
      <c r="F45" s="6"/>
      <c r="G45" s="4"/>
      <c r="H45" s="7">
        <f t="shared" si="0"/>
        <v>0</v>
      </c>
      <c r="I45" s="7">
        <f>SUM(D45-H45)</f>
        <v>2</v>
      </c>
      <c r="J45" s="12"/>
      <c r="K45" s="6"/>
      <c r="L45" s="4"/>
      <c r="M45" s="7">
        <f t="shared" si="1"/>
        <v>0</v>
      </c>
      <c r="N45" s="7">
        <f t="shared" si="2"/>
        <v>2</v>
      </c>
      <c r="O45" s="12"/>
      <c r="P45" s="6"/>
      <c r="Q45" s="4"/>
      <c r="R45" s="7">
        <f t="shared" si="3"/>
        <v>0</v>
      </c>
      <c r="S45" s="7">
        <f t="shared" si="4"/>
        <v>2</v>
      </c>
      <c r="T45" s="12"/>
      <c r="U45" s="6"/>
      <c r="V45" s="4"/>
      <c r="W45" s="7">
        <f t="shared" si="5"/>
        <v>0</v>
      </c>
      <c r="X45" s="7">
        <f t="shared" si="6"/>
        <v>2</v>
      </c>
      <c r="Y45" s="12"/>
      <c r="Z45" s="6"/>
      <c r="AA45" s="4"/>
      <c r="AB45" s="7">
        <f t="shared" si="7"/>
        <v>0</v>
      </c>
      <c r="AC45" s="7">
        <f t="shared" si="8"/>
        <v>2</v>
      </c>
      <c r="AD45" s="37"/>
      <c r="AE45" s="12"/>
      <c r="AF45" s="6"/>
      <c r="AG45" s="4"/>
      <c r="AH45" s="7">
        <f t="shared" si="9"/>
        <v>0</v>
      </c>
      <c r="AI45" s="7">
        <f t="shared" si="10"/>
        <v>2</v>
      </c>
      <c r="AJ45" s="12"/>
      <c r="AK45" s="6"/>
      <c r="AL45" s="4"/>
      <c r="AM45" s="7">
        <f t="shared" si="11"/>
        <v>0</v>
      </c>
      <c r="AN45" s="7">
        <f t="shared" si="12"/>
        <v>2</v>
      </c>
      <c r="AO45" s="24">
        <v>43009</v>
      </c>
    </row>
    <row r="46" spans="1:41">
      <c r="A46" s="8">
        <v>44</v>
      </c>
      <c r="B46" s="10" t="s">
        <v>49</v>
      </c>
      <c r="C46" s="8">
        <v>10</v>
      </c>
      <c r="D46" s="7">
        <v>59</v>
      </c>
      <c r="E46" s="12"/>
      <c r="F46" s="6">
        <v>10</v>
      </c>
      <c r="G46" s="4">
        <v>6</v>
      </c>
      <c r="H46" s="7">
        <f t="shared" si="0"/>
        <v>16</v>
      </c>
      <c r="I46" s="7">
        <f>SUM(D46-H46)</f>
        <v>43</v>
      </c>
      <c r="J46" s="12">
        <v>6</v>
      </c>
      <c r="K46" s="6"/>
      <c r="L46" s="4">
        <v>14</v>
      </c>
      <c r="M46" s="7">
        <f t="shared" si="1"/>
        <v>20</v>
      </c>
      <c r="N46" s="7">
        <f t="shared" si="2"/>
        <v>23</v>
      </c>
      <c r="O46" s="12"/>
      <c r="P46" s="6">
        <v>6</v>
      </c>
      <c r="Q46" s="4"/>
      <c r="R46" s="7">
        <f t="shared" si="3"/>
        <v>6</v>
      </c>
      <c r="S46" s="7">
        <f t="shared" si="4"/>
        <v>17</v>
      </c>
      <c r="T46" s="12"/>
      <c r="U46" s="6"/>
      <c r="V46" s="4"/>
      <c r="W46" s="7">
        <f t="shared" si="5"/>
        <v>0</v>
      </c>
      <c r="X46" s="7">
        <f t="shared" si="6"/>
        <v>17</v>
      </c>
      <c r="Y46" s="12"/>
      <c r="Z46" s="6"/>
      <c r="AA46" s="4"/>
      <c r="AB46" s="7">
        <f t="shared" si="7"/>
        <v>0</v>
      </c>
      <c r="AC46" s="7">
        <f t="shared" si="8"/>
        <v>17</v>
      </c>
      <c r="AD46" s="37">
        <v>100</v>
      </c>
      <c r="AE46" s="12"/>
      <c r="AF46" s="6"/>
      <c r="AG46" s="4">
        <v>6</v>
      </c>
      <c r="AH46" s="7">
        <f t="shared" si="9"/>
        <v>6</v>
      </c>
      <c r="AI46" s="7">
        <f t="shared" si="10"/>
        <v>111</v>
      </c>
      <c r="AJ46" s="12"/>
      <c r="AK46" s="6"/>
      <c r="AL46" s="4"/>
      <c r="AM46" s="7">
        <f t="shared" si="11"/>
        <v>0</v>
      </c>
      <c r="AN46" s="7">
        <f t="shared" si="12"/>
        <v>111</v>
      </c>
      <c r="AO46" s="24">
        <v>42948</v>
      </c>
    </row>
    <row r="47" spans="1:41">
      <c r="A47" s="8">
        <v>45</v>
      </c>
      <c r="B47" s="10" t="s">
        <v>50</v>
      </c>
      <c r="C47" s="8">
        <v>20</v>
      </c>
      <c r="D47" s="7">
        <v>105</v>
      </c>
      <c r="E47" s="12"/>
      <c r="F47" s="6"/>
      <c r="G47" s="4"/>
      <c r="H47" s="7">
        <f t="shared" si="0"/>
        <v>0</v>
      </c>
      <c r="I47" s="7">
        <f>SUM(D47-H47)</f>
        <v>105</v>
      </c>
      <c r="J47" s="12"/>
      <c r="K47" s="6"/>
      <c r="L47" s="4"/>
      <c r="M47" s="7">
        <f t="shared" si="1"/>
        <v>0</v>
      </c>
      <c r="N47" s="7">
        <f t="shared" si="2"/>
        <v>105</v>
      </c>
      <c r="O47" s="12"/>
      <c r="P47" s="6"/>
      <c r="Q47" s="4"/>
      <c r="R47" s="7">
        <f t="shared" si="3"/>
        <v>0</v>
      </c>
      <c r="S47" s="7">
        <f t="shared" si="4"/>
        <v>105</v>
      </c>
      <c r="T47" s="12"/>
      <c r="U47" s="6"/>
      <c r="V47" s="4"/>
      <c r="W47" s="7">
        <f t="shared" si="5"/>
        <v>0</v>
      </c>
      <c r="X47" s="7">
        <f t="shared" si="6"/>
        <v>105</v>
      </c>
      <c r="Y47" s="12"/>
      <c r="Z47" s="6"/>
      <c r="AA47" s="4"/>
      <c r="AB47" s="7">
        <f t="shared" si="7"/>
        <v>0</v>
      </c>
      <c r="AC47" s="7">
        <f t="shared" si="8"/>
        <v>105</v>
      </c>
      <c r="AD47" s="37"/>
      <c r="AE47" s="12"/>
      <c r="AF47" s="6"/>
      <c r="AG47" s="4"/>
      <c r="AH47" s="7">
        <f t="shared" si="9"/>
        <v>0</v>
      </c>
      <c r="AI47" s="7">
        <f t="shared" si="10"/>
        <v>105</v>
      </c>
      <c r="AJ47" s="12"/>
      <c r="AK47" s="6"/>
      <c r="AL47" s="4"/>
      <c r="AM47" s="7">
        <f t="shared" si="11"/>
        <v>0</v>
      </c>
      <c r="AN47" s="7">
        <f t="shared" si="12"/>
        <v>105</v>
      </c>
      <c r="AO47" s="24">
        <v>43040</v>
      </c>
    </row>
    <row r="48" spans="1:41">
      <c r="A48" s="8">
        <v>46</v>
      </c>
      <c r="B48" s="10" t="s">
        <v>51</v>
      </c>
      <c r="C48" s="8">
        <v>10</v>
      </c>
      <c r="D48" s="7">
        <v>126</v>
      </c>
      <c r="E48" s="12"/>
      <c r="F48" s="6"/>
      <c r="G48" s="4"/>
      <c r="H48" s="7">
        <f t="shared" si="0"/>
        <v>0</v>
      </c>
      <c r="I48" s="7">
        <f>SUM(D48-H48)</f>
        <v>126</v>
      </c>
      <c r="J48" s="12"/>
      <c r="K48" s="6">
        <v>6</v>
      </c>
      <c r="L48" s="4"/>
      <c r="M48" s="7">
        <f t="shared" si="1"/>
        <v>6</v>
      </c>
      <c r="N48" s="7">
        <f t="shared" si="2"/>
        <v>120</v>
      </c>
      <c r="O48" s="12"/>
      <c r="P48" s="6"/>
      <c r="Q48" s="4"/>
      <c r="R48" s="7">
        <f t="shared" si="3"/>
        <v>0</v>
      </c>
      <c r="S48" s="7">
        <f t="shared" si="4"/>
        <v>120</v>
      </c>
      <c r="T48" s="12"/>
      <c r="U48" s="6"/>
      <c r="V48" s="4">
        <v>6</v>
      </c>
      <c r="W48" s="7">
        <f t="shared" si="5"/>
        <v>6</v>
      </c>
      <c r="X48" s="7">
        <f t="shared" si="6"/>
        <v>114</v>
      </c>
      <c r="Y48" s="12"/>
      <c r="Z48" s="6"/>
      <c r="AA48" s="4"/>
      <c r="AB48" s="7">
        <f t="shared" si="7"/>
        <v>0</v>
      </c>
      <c r="AC48" s="7">
        <f t="shared" si="8"/>
        <v>114</v>
      </c>
      <c r="AD48" s="37"/>
      <c r="AE48" s="12"/>
      <c r="AF48" s="6"/>
      <c r="AG48" s="4"/>
      <c r="AH48" s="7">
        <f t="shared" si="9"/>
        <v>0</v>
      </c>
      <c r="AI48" s="7">
        <f t="shared" si="10"/>
        <v>114</v>
      </c>
      <c r="AJ48" s="12"/>
      <c r="AK48" s="6">
        <v>4</v>
      </c>
      <c r="AL48" s="4"/>
      <c r="AM48" s="7">
        <f t="shared" si="11"/>
        <v>4</v>
      </c>
      <c r="AN48" s="7">
        <f t="shared" si="12"/>
        <v>110</v>
      </c>
      <c r="AO48" s="24">
        <v>43405</v>
      </c>
    </row>
    <row r="49" spans="1:41">
      <c r="A49" s="8">
        <v>47</v>
      </c>
      <c r="B49" s="10" t="s">
        <v>52</v>
      </c>
      <c r="C49" s="8">
        <v>20</v>
      </c>
      <c r="D49" s="7">
        <v>124</v>
      </c>
      <c r="E49" s="12"/>
      <c r="F49" s="6"/>
      <c r="G49" s="4"/>
      <c r="H49" s="7">
        <f t="shared" si="0"/>
        <v>0</v>
      </c>
      <c r="I49" s="7">
        <f>SUM(D49-H49)</f>
        <v>124</v>
      </c>
      <c r="J49" s="12"/>
      <c r="K49" s="6"/>
      <c r="L49" s="4"/>
      <c r="M49" s="7">
        <f t="shared" si="1"/>
        <v>0</v>
      </c>
      <c r="N49" s="7">
        <f t="shared" si="2"/>
        <v>124</v>
      </c>
      <c r="O49" s="12"/>
      <c r="P49" s="6">
        <v>4</v>
      </c>
      <c r="Q49" s="4">
        <v>4</v>
      </c>
      <c r="R49" s="7">
        <f t="shared" si="3"/>
        <v>8</v>
      </c>
      <c r="S49" s="7">
        <f t="shared" si="4"/>
        <v>116</v>
      </c>
      <c r="T49" s="12"/>
      <c r="U49" s="6"/>
      <c r="V49" s="4"/>
      <c r="W49" s="7">
        <f t="shared" si="5"/>
        <v>0</v>
      </c>
      <c r="X49" s="7">
        <f t="shared" si="6"/>
        <v>116</v>
      </c>
      <c r="Y49" s="12"/>
      <c r="Z49" s="6"/>
      <c r="AA49" s="4"/>
      <c r="AB49" s="7">
        <f t="shared" si="7"/>
        <v>0</v>
      </c>
      <c r="AC49" s="7">
        <f t="shared" si="8"/>
        <v>116</v>
      </c>
      <c r="AD49" s="37"/>
      <c r="AE49" s="12"/>
      <c r="AF49" s="6"/>
      <c r="AG49" s="4"/>
      <c r="AH49" s="7">
        <f t="shared" si="9"/>
        <v>0</v>
      </c>
      <c r="AI49" s="7">
        <f t="shared" si="10"/>
        <v>116</v>
      </c>
      <c r="AJ49" s="12"/>
      <c r="AK49" s="6">
        <v>10</v>
      </c>
      <c r="AL49" s="4"/>
      <c r="AM49" s="7">
        <f t="shared" si="11"/>
        <v>10</v>
      </c>
      <c r="AN49" s="7">
        <f t="shared" si="12"/>
        <v>106</v>
      </c>
      <c r="AO49" s="24">
        <v>44136</v>
      </c>
    </row>
    <row r="50" spans="1:41">
      <c r="A50" s="8">
        <v>48</v>
      </c>
      <c r="B50" s="18" t="s">
        <v>110</v>
      </c>
      <c r="C50" s="8">
        <v>1</v>
      </c>
      <c r="D50" s="7">
        <v>2</v>
      </c>
      <c r="E50" s="12"/>
      <c r="F50" s="6">
        <v>1</v>
      </c>
      <c r="G50" s="4"/>
      <c r="H50" s="7">
        <f t="shared" si="0"/>
        <v>1</v>
      </c>
      <c r="I50" s="7">
        <f>SUM(D50-H50)</f>
        <v>1</v>
      </c>
      <c r="J50" s="12"/>
      <c r="K50" s="6"/>
      <c r="L50" s="4"/>
      <c r="M50" s="7">
        <f t="shared" si="1"/>
        <v>0</v>
      </c>
      <c r="N50" s="7">
        <f t="shared" si="2"/>
        <v>1</v>
      </c>
      <c r="O50" s="12"/>
      <c r="P50" s="6"/>
      <c r="Q50" s="4"/>
      <c r="R50" s="7">
        <f t="shared" si="3"/>
        <v>0</v>
      </c>
      <c r="S50" s="7">
        <f t="shared" si="4"/>
        <v>1</v>
      </c>
      <c r="T50" s="12"/>
      <c r="U50" s="6">
        <v>1</v>
      </c>
      <c r="V50" s="4"/>
      <c r="W50" s="7">
        <f t="shared" si="5"/>
        <v>1</v>
      </c>
      <c r="X50" s="7">
        <f t="shared" si="6"/>
        <v>0</v>
      </c>
      <c r="Y50" s="12"/>
      <c r="Z50" s="6"/>
      <c r="AA50" s="4"/>
      <c r="AB50" s="7">
        <f t="shared" si="7"/>
        <v>0</v>
      </c>
      <c r="AC50" s="7">
        <f t="shared" si="8"/>
        <v>0</v>
      </c>
      <c r="AD50" s="37">
        <v>5</v>
      </c>
      <c r="AE50" s="12"/>
      <c r="AF50" s="6">
        <v>1</v>
      </c>
      <c r="AG50" s="4"/>
      <c r="AH50" s="7">
        <f t="shared" si="9"/>
        <v>1</v>
      </c>
      <c r="AI50" s="7">
        <f t="shared" si="10"/>
        <v>4</v>
      </c>
      <c r="AJ50" s="12"/>
      <c r="AK50" s="6"/>
      <c r="AL50" s="4"/>
      <c r="AM50" s="7">
        <f t="shared" si="11"/>
        <v>0</v>
      </c>
      <c r="AN50" s="7">
        <f t="shared" si="12"/>
        <v>4</v>
      </c>
      <c r="AO50" s="24">
        <v>43709</v>
      </c>
    </row>
    <row r="51" spans="1:41">
      <c r="A51" s="8">
        <v>49</v>
      </c>
      <c r="B51" s="14" t="s">
        <v>53</v>
      </c>
      <c r="C51" s="7">
        <v>10</v>
      </c>
      <c r="D51" s="7">
        <v>100</v>
      </c>
      <c r="E51" s="12"/>
      <c r="F51" s="6"/>
      <c r="G51" s="4"/>
      <c r="H51" s="7">
        <f t="shared" si="0"/>
        <v>0</v>
      </c>
      <c r="I51" s="7">
        <f>SUM(D51-H51)</f>
        <v>100</v>
      </c>
      <c r="J51" s="12"/>
      <c r="K51" s="6"/>
      <c r="L51" s="4"/>
      <c r="M51" s="7">
        <f t="shared" si="1"/>
        <v>0</v>
      </c>
      <c r="N51" s="7">
        <f t="shared" si="2"/>
        <v>100</v>
      </c>
      <c r="O51" s="12"/>
      <c r="P51" s="6"/>
      <c r="Q51" s="4"/>
      <c r="R51" s="7">
        <f t="shared" si="3"/>
        <v>0</v>
      </c>
      <c r="S51" s="7">
        <f t="shared" si="4"/>
        <v>100</v>
      </c>
      <c r="T51" s="12"/>
      <c r="U51" s="6"/>
      <c r="V51" s="4"/>
      <c r="W51" s="7">
        <f t="shared" si="5"/>
        <v>0</v>
      </c>
      <c r="X51" s="7">
        <f t="shared" si="6"/>
        <v>100</v>
      </c>
      <c r="Y51" s="12"/>
      <c r="Z51" s="6"/>
      <c r="AA51" s="4"/>
      <c r="AB51" s="7">
        <f t="shared" si="7"/>
        <v>0</v>
      </c>
      <c r="AC51" s="7">
        <f t="shared" si="8"/>
        <v>100</v>
      </c>
      <c r="AD51" s="37"/>
      <c r="AE51" s="12"/>
      <c r="AF51" s="6"/>
      <c r="AG51" s="4"/>
      <c r="AH51" s="7">
        <f t="shared" si="9"/>
        <v>0</v>
      </c>
      <c r="AI51" s="7">
        <f t="shared" si="10"/>
        <v>100</v>
      </c>
      <c r="AJ51" s="12"/>
      <c r="AK51" s="6">
        <v>10</v>
      </c>
      <c r="AL51" s="4"/>
      <c r="AM51" s="7">
        <f t="shared" si="11"/>
        <v>10</v>
      </c>
      <c r="AN51" s="7">
        <f t="shared" si="12"/>
        <v>90</v>
      </c>
      <c r="AO51" s="24">
        <v>43800</v>
      </c>
    </row>
    <row r="52" spans="1:41">
      <c r="A52" s="8">
        <v>50</v>
      </c>
      <c r="B52" s="10" t="s">
        <v>54</v>
      </c>
      <c r="C52" s="8">
        <v>20</v>
      </c>
      <c r="D52" s="7">
        <v>68</v>
      </c>
      <c r="E52" s="12"/>
      <c r="F52" s="6"/>
      <c r="G52" s="4"/>
      <c r="H52" s="7">
        <f t="shared" si="0"/>
        <v>0</v>
      </c>
      <c r="I52" s="7">
        <f>SUM(D52-H52)</f>
        <v>68</v>
      </c>
      <c r="J52" s="12"/>
      <c r="K52" s="6"/>
      <c r="L52" s="4"/>
      <c r="M52" s="7">
        <f t="shared" si="1"/>
        <v>0</v>
      </c>
      <c r="N52" s="7">
        <f t="shared" si="2"/>
        <v>68</v>
      </c>
      <c r="O52" s="12"/>
      <c r="P52" s="6"/>
      <c r="Q52" s="4"/>
      <c r="R52" s="7">
        <f t="shared" si="3"/>
        <v>0</v>
      </c>
      <c r="S52" s="7">
        <f t="shared" si="4"/>
        <v>68</v>
      </c>
      <c r="T52" s="12"/>
      <c r="U52" s="6"/>
      <c r="V52" s="4"/>
      <c r="W52" s="7">
        <f t="shared" si="5"/>
        <v>0</v>
      </c>
      <c r="X52" s="7">
        <f t="shared" si="6"/>
        <v>68</v>
      </c>
      <c r="Y52" s="12"/>
      <c r="Z52" s="6"/>
      <c r="AA52" s="4"/>
      <c r="AB52" s="7">
        <f t="shared" si="7"/>
        <v>0</v>
      </c>
      <c r="AC52" s="7">
        <f t="shared" si="8"/>
        <v>68</v>
      </c>
      <c r="AD52" s="37"/>
      <c r="AE52" s="12"/>
      <c r="AF52" s="6"/>
      <c r="AG52" s="4"/>
      <c r="AH52" s="7">
        <f t="shared" si="9"/>
        <v>0</v>
      </c>
      <c r="AI52" s="7">
        <f t="shared" si="10"/>
        <v>68</v>
      </c>
      <c r="AJ52" s="12"/>
      <c r="AK52" s="6"/>
      <c r="AL52" s="4"/>
      <c r="AM52" s="7">
        <f t="shared" si="11"/>
        <v>0</v>
      </c>
      <c r="AN52" s="7">
        <f t="shared" si="12"/>
        <v>68</v>
      </c>
      <c r="AO52" s="24">
        <v>42948</v>
      </c>
    </row>
    <row r="53" spans="1:41">
      <c r="A53" s="8">
        <v>51</v>
      </c>
      <c r="B53" s="10" t="s">
        <v>55</v>
      </c>
      <c r="C53" s="10">
        <v>1</v>
      </c>
      <c r="D53" s="7">
        <v>1</v>
      </c>
      <c r="E53" s="12"/>
      <c r="F53" s="6"/>
      <c r="G53" s="4"/>
      <c r="H53" s="7">
        <f t="shared" si="0"/>
        <v>0</v>
      </c>
      <c r="I53" s="7">
        <f>SUM(D53-H53)</f>
        <v>1</v>
      </c>
      <c r="J53" s="12"/>
      <c r="K53" s="6"/>
      <c r="L53" s="4"/>
      <c r="M53" s="7">
        <f t="shared" si="1"/>
        <v>0</v>
      </c>
      <c r="N53" s="7">
        <f t="shared" si="2"/>
        <v>1</v>
      </c>
      <c r="O53" s="12"/>
      <c r="P53" s="6"/>
      <c r="Q53" s="4"/>
      <c r="R53" s="7">
        <f t="shared" si="3"/>
        <v>0</v>
      </c>
      <c r="S53" s="7">
        <f t="shared" si="4"/>
        <v>1</v>
      </c>
      <c r="T53" s="12"/>
      <c r="U53" s="6"/>
      <c r="V53" s="4"/>
      <c r="W53" s="7">
        <f t="shared" si="5"/>
        <v>0</v>
      </c>
      <c r="X53" s="7">
        <f t="shared" si="6"/>
        <v>1</v>
      </c>
      <c r="Y53" s="12"/>
      <c r="Z53" s="6"/>
      <c r="AA53" s="4"/>
      <c r="AB53" s="7">
        <f t="shared" si="7"/>
        <v>0</v>
      </c>
      <c r="AC53" s="7">
        <f t="shared" si="8"/>
        <v>1</v>
      </c>
      <c r="AD53" s="37">
        <v>4</v>
      </c>
      <c r="AE53" s="12"/>
      <c r="AF53" s="6"/>
      <c r="AG53" s="4"/>
      <c r="AH53" s="7">
        <f t="shared" si="9"/>
        <v>0</v>
      </c>
      <c r="AI53" s="7">
        <f t="shared" si="10"/>
        <v>5</v>
      </c>
      <c r="AJ53" s="12"/>
      <c r="AK53" s="6"/>
      <c r="AL53" s="4"/>
      <c r="AM53" s="7">
        <f t="shared" si="11"/>
        <v>0</v>
      </c>
      <c r="AN53" s="7">
        <f t="shared" si="12"/>
        <v>5</v>
      </c>
      <c r="AO53" s="24">
        <v>43891</v>
      </c>
    </row>
    <row r="54" spans="1:41">
      <c r="A54" s="8">
        <v>52</v>
      </c>
      <c r="B54" s="10" t="s">
        <v>56</v>
      </c>
      <c r="C54" s="8">
        <v>5</v>
      </c>
      <c r="D54" s="7">
        <v>13</v>
      </c>
      <c r="E54" s="12"/>
      <c r="F54" s="6"/>
      <c r="G54" s="4"/>
      <c r="H54" s="7">
        <f t="shared" si="0"/>
        <v>0</v>
      </c>
      <c r="I54" s="7">
        <f>SUM(D54-H54)</f>
        <v>13</v>
      </c>
      <c r="J54" s="12"/>
      <c r="K54" s="6"/>
      <c r="L54" s="4"/>
      <c r="M54" s="7">
        <f t="shared" si="1"/>
        <v>0</v>
      </c>
      <c r="N54" s="7">
        <f t="shared" si="2"/>
        <v>13</v>
      </c>
      <c r="O54" s="12"/>
      <c r="P54" s="6"/>
      <c r="Q54" s="4"/>
      <c r="R54" s="7">
        <f t="shared" si="3"/>
        <v>0</v>
      </c>
      <c r="S54" s="7">
        <f t="shared" si="4"/>
        <v>13</v>
      </c>
      <c r="T54" s="12"/>
      <c r="U54" s="6"/>
      <c r="V54" s="4"/>
      <c r="W54" s="7">
        <f t="shared" si="5"/>
        <v>0</v>
      </c>
      <c r="X54" s="7">
        <f t="shared" si="6"/>
        <v>13</v>
      </c>
      <c r="Y54" s="12"/>
      <c r="Z54" s="6"/>
      <c r="AA54" s="4">
        <v>1</v>
      </c>
      <c r="AB54" s="7">
        <f t="shared" si="7"/>
        <v>1</v>
      </c>
      <c r="AC54" s="7">
        <f t="shared" si="8"/>
        <v>12</v>
      </c>
      <c r="AD54" s="37"/>
      <c r="AE54" s="12"/>
      <c r="AF54" s="6"/>
      <c r="AG54" s="4"/>
      <c r="AH54" s="7">
        <f t="shared" si="9"/>
        <v>0</v>
      </c>
      <c r="AI54" s="7">
        <f t="shared" si="10"/>
        <v>12</v>
      </c>
      <c r="AJ54" s="12"/>
      <c r="AK54" s="6"/>
      <c r="AL54" s="4"/>
      <c r="AM54" s="7">
        <f t="shared" si="11"/>
        <v>0</v>
      </c>
      <c r="AN54" s="7">
        <f t="shared" si="12"/>
        <v>12</v>
      </c>
      <c r="AO54" s="24">
        <v>43525</v>
      </c>
    </row>
    <row r="55" spans="1:41">
      <c r="A55" s="8">
        <v>53</v>
      </c>
      <c r="B55" s="10" t="s">
        <v>57</v>
      </c>
      <c r="C55" s="8">
        <v>5</v>
      </c>
      <c r="D55" s="7">
        <v>7</v>
      </c>
      <c r="E55" s="12"/>
      <c r="F55" s="6"/>
      <c r="G55" s="4"/>
      <c r="H55" s="7">
        <f t="shared" si="0"/>
        <v>0</v>
      </c>
      <c r="I55" s="7">
        <f>SUM(D55-H55)</f>
        <v>7</v>
      </c>
      <c r="J55" s="12"/>
      <c r="K55" s="6"/>
      <c r="L55" s="4"/>
      <c r="M55" s="7">
        <f t="shared" si="1"/>
        <v>0</v>
      </c>
      <c r="N55" s="7">
        <f t="shared" si="2"/>
        <v>7</v>
      </c>
      <c r="O55" s="12"/>
      <c r="P55" s="6">
        <v>1</v>
      </c>
      <c r="Q55" s="4"/>
      <c r="R55" s="7">
        <f t="shared" si="3"/>
        <v>1</v>
      </c>
      <c r="S55" s="7">
        <f t="shared" si="4"/>
        <v>6</v>
      </c>
      <c r="T55" s="12"/>
      <c r="U55" s="6"/>
      <c r="V55" s="4"/>
      <c r="W55" s="7">
        <f t="shared" si="5"/>
        <v>0</v>
      </c>
      <c r="X55" s="7">
        <f t="shared" si="6"/>
        <v>6</v>
      </c>
      <c r="Y55" s="12"/>
      <c r="Z55" s="6"/>
      <c r="AA55" s="4"/>
      <c r="AB55" s="7">
        <f t="shared" si="7"/>
        <v>0</v>
      </c>
      <c r="AC55" s="7">
        <f t="shared" si="8"/>
        <v>6</v>
      </c>
      <c r="AD55" s="37"/>
      <c r="AE55" s="12"/>
      <c r="AF55" s="6"/>
      <c r="AG55" s="4"/>
      <c r="AH55" s="7">
        <f t="shared" si="9"/>
        <v>0</v>
      </c>
      <c r="AI55" s="7">
        <f t="shared" si="10"/>
        <v>6</v>
      </c>
      <c r="AJ55" s="12"/>
      <c r="AK55" s="6"/>
      <c r="AL55" s="4"/>
      <c r="AM55" s="7">
        <f t="shared" si="11"/>
        <v>0</v>
      </c>
      <c r="AN55" s="7">
        <f t="shared" si="12"/>
        <v>6</v>
      </c>
      <c r="AO55" s="24">
        <v>43221</v>
      </c>
    </row>
    <row r="56" spans="1:41">
      <c r="A56" s="8">
        <v>54</v>
      </c>
      <c r="B56" s="10" t="s">
        <v>58</v>
      </c>
      <c r="C56" s="8">
        <v>10</v>
      </c>
      <c r="D56" s="7">
        <v>68</v>
      </c>
      <c r="E56" s="12"/>
      <c r="F56" s="6"/>
      <c r="G56" s="4"/>
      <c r="H56" s="7">
        <f t="shared" si="0"/>
        <v>0</v>
      </c>
      <c r="I56" s="7">
        <f>SUM(D56-H56)</f>
        <v>68</v>
      </c>
      <c r="J56" s="12"/>
      <c r="K56" s="6"/>
      <c r="L56" s="4"/>
      <c r="M56" s="7">
        <f t="shared" si="1"/>
        <v>0</v>
      </c>
      <c r="N56" s="7">
        <f t="shared" si="2"/>
        <v>68</v>
      </c>
      <c r="O56" s="12"/>
      <c r="P56" s="6"/>
      <c r="Q56" s="4"/>
      <c r="R56" s="7">
        <f t="shared" si="3"/>
        <v>0</v>
      </c>
      <c r="S56" s="7">
        <f t="shared" si="4"/>
        <v>68</v>
      </c>
      <c r="T56" s="12"/>
      <c r="U56" s="6"/>
      <c r="V56" s="4"/>
      <c r="W56" s="7">
        <f t="shared" si="5"/>
        <v>0</v>
      </c>
      <c r="X56" s="7">
        <f t="shared" si="6"/>
        <v>68</v>
      </c>
      <c r="Y56" s="12"/>
      <c r="Z56" s="6"/>
      <c r="AA56" s="4"/>
      <c r="AB56" s="7">
        <f t="shared" si="7"/>
        <v>0</v>
      </c>
      <c r="AC56" s="7">
        <f t="shared" si="8"/>
        <v>68</v>
      </c>
      <c r="AD56" s="37"/>
      <c r="AE56" s="12"/>
      <c r="AF56" s="6"/>
      <c r="AG56" s="4"/>
      <c r="AH56" s="7">
        <f t="shared" si="9"/>
        <v>0</v>
      </c>
      <c r="AI56" s="7">
        <f t="shared" si="10"/>
        <v>68</v>
      </c>
      <c r="AJ56" s="12"/>
      <c r="AK56" s="6"/>
      <c r="AL56" s="4"/>
      <c r="AM56" s="7">
        <f t="shared" si="11"/>
        <v>0</v>
      </c>
      <c r="AN56" s="7">
        <f t="shared" si="12"/>
        <v>68</v>
      </c>
      <c r="AO56" s="24">
        <v>43191</v>
      </c>
    </row>
    <row r="57" spans="1:41">
      <c r="A57" s="8">
        <v>55</v>
      </c>
      <c r="B57" s="10" t="s">
        <v>59</v>
      </c>
      <c r="C57" s="8">
        <v>1</v>
      </c>
      <c r="D57" s="7">
        <v>0</v>
      </c>
      <c r="E57" s="12"/>
      <c r="F57" s="6"/>
      <c r="G57" s="4"/>
      <c r="H57" s="7">
        <f t="shared" si="0"/>
        <v>0</v>
      </c>
      <c r="I57" s="7">
        <f>SUM(D57-H57)</f>
        <v>0</v>
      </c>
      <c r="J57" s="12"/>
      <c r="K57" s="6"/>
      <c r="L57" s="4"/>
      <c r="M57" s="7">
        <f t="shared" si="1"/>
        <v>0</v>
      </c>
      <c r="N57" s="7">
        <f t="shared" si="2"/>
        <v>0</v>
      </c>
      <c r="O57" s="12"/>
      <c r="P57" s="6"/>
      <c r="Q57" s="4"/>
      <c r="R57" s="7">
        <f t="shared" si="3"/>
        <v>0</v>
      </c>
      <c r="S57" s="7">
        <f t="shared" si="4"/>
        <v>0</v>
      </c>
      <c r="T57" s="12"/>
      <c r="U57" s="6"/>
      <c r="V57" s="4"/>
      <c r="W57" s="7">
        <f t="shared" si="5"/>
        <v>0</v>
      </c>
      <c r="X57" s="7">
        <f t="shared" si="6"/>
        <v>0</v>
      </c>
      <c r="Y57" s="12"/>
      <c r="Z57" s="6"/>
      <c r="AA57" s="4"/>
      <c r="AB57" s="7">
        <f t="shared" si="7"/>
        <v>0</v>
      </c>
      <c r="AC57" s="7">
        <f t="shared" si="8"/>
        <v>0</v>
      </c>
      <c r="AD57" s="37"/>
      <c r="AE57" s="12"/>
      <c r="AF57" s="6"/>
      <c r="AG57" s="4"/>
      <c r="AH57" s="7">
        <f t="shared" si="9"/>
        <v>0</v>
      </c>
      <c r="AI57" s="7">
        <f t="shared" si="10"/>
        <v>0</v>
      </c>
      <c r="AJ57" s="12"/>
      <c r="AK57" s="6"/>
      <c r="AL57" s="4"/>
      <c r="AM57" s="7">
        <f t="shared" si="11"/>
        <v>0</v>
      </c>
      <c r="AN57" s="7">
        <f t="shared" si="12"/>
        <v>0</v>
      </c>
      <c r="AO57" s="24">
        <v>42767</v>
      </c>
    </row>
    <row r="58" spans="1:41">
      <c r="A58" s="8">
        <v>56</v>
      </c>
      <c r="B58" s="10" t="s">
        <v>60</v>
      </c>
      <c r="C58" s="10">
        <v>2</v>
      </c>
      <c r="D58" s="7">
        <v>32</v>
      </c>
      <c r="E58" s="12"/>
      <c r="F58" s="6"/>
      <c r="G58" s="4">
        <v>1</v>
      </c>
      <c r="H58" s="7">
        <f t="shared" si="0"/>
        <v>1</v>
      </c>
      <c r="I58" s="7">
        <f>SUM(D58-H58)</f>
        <v>31</v>
      </c>
      <c r="J58" s="12"/>
      <c r="K58" s="6"/>
      <c r="L58" s="4"/>
      <c r="M58" s="7">
        <f t="shared" si="1"/>
        <v>0</v>
      </c>
      <c r="N58" s="7">
        <f t="shared" si="2"/>
        <v>31</v>
      </c>
      <c r="O58" s="12"/>
      <c r="P58" s="6"/>
      <c r="Q58" s="4"/>
      <c r="R58" s="7">
        <f t="shared" si="3"/>
        <v>0</v>
      </c>
      <c r="S58" s="7">
        <f t="shared" si="4"/>
        <v>31</v>
      </c>
      <c r="T58" s="12"/>
      <c r="U58" s="6"/>
      <c r="V58" s="4"/>
      <c r="W58" s="7">
        <f t="shared" si="5"/>
        <v>0</v>
      </c>
      <c r="X58" s="7">
        <f t="shared" si="6"/>
        <v>31</v>
      </c>
      <c r="Y58" s="12"/>
      <c r="Z58" s="6"/>
      <c r="AA58" s="4">
        <v>1</v>
      </c>
      <c r="AB58" s="7">
        <f t="shared" si="7"/>
        <v>1</v>
      </c>
      <c r="AC58" s="7">
        <f t="shared" si="8"/>
        <v>30</v>
      </c>
      <c r="AD58" s="37"/>
      <c r="AE58" s="12"/>
      <c r="AF58" s="6"/>
      <c r="AG58" s="4"/>
      <c r="AH58" s="7">
        <f t="shared" si="9"/>
        <v>0</v>
      </c>
      <c r="AI58" s="7">
        <f t="shared" si="10"/>
        <v>30</v>
      </c>
      <c r="AJ58" s="12">
        <v>2</v>
      </c>
      <c r="AK58" s="6"/>
      <c r="AL58" s="4">
        <v>1</v>
      </c>
      <c r="AM58" s="7">
        <f t="shared" si="11"/>
        <v>3</v>
      </c>
      <c r="AN58" s="7">
        <f t="shared" si="12"/>
        <v>27</v>
      </c>
      <c r="AO58" s="26">
        <v>43252</v>
      </c>
    </row>
    <row r="59" spans="1:41">
      <c r="A59" s="8">
        <v>57</v>
      </c>
      <c r="B59" s="10" t="s">
        <v>61</v>
      </c>
      <c r="C59" s="8">
        <v>20</v>
      </c>
      <c r="D59" s="7">
        <v>95</v>
      </c>
      <c r="E59" s="12"/>
      <c r="F59" s="6"/>
      <c r="G59" s="4"/>
      <c r="H59" s="7">
        <f t="shared" si="0"/>
        <v>0</v>
      </c>
      <c r="I59" s="7">
        <f>SUM(D59-H59)</f>
        <v>95</v>
      </c>
      <c r="J59" s="12"/>
      <c r="K59" s="6"/>
      <c r="L59" s="4"/>
      <c r="M59" s="7">
        <f t="shared" si="1"/>
        <v>0</v>
      </c>
      <c r="N59" s="7">
        <f t="shared" si="2"/>
        <v>95</v>
      </c>
      <c r="O59" s="12"/>
      <c r="P59" s="6"/>
      <c r="Q59" s="4"/>
      <c r="R59" s="7">
        <f t="shared" si="3"/>
        <v>0</v>
      </c>
      <c r="S59" s="7">
        <f t="shared" si="4"/>
        <v>95</v>
      </c>
      <c r="T59" s="12"/>
      <c r="U59" s="6"/>
      <c r="V59" s="4"/>
      <c r="W59" s="7">
        <f t="shared" si="5"/>
        <v>0</v>
      </c>
      <c r="X59" s="7">
        <f t="shared" si="6"/>
        <v>95</v>
      </c>
      <c r="Y59" s="12"/>
      <c r="Z59" s="6"/>
      <c r="AA59" s="4">
        <v>10</v>
      </c>
      <c r="AB59" s="7">
        <f t="shared" si="7"/>
        <v>10</v>
      </c>
      <c r="AC59" s="7">
        <f t="shared" si="8"/>
        <v>85</v>
      </c>
      <c r="AD59" s="37">
        <v>60</v>
      </c>
      <c r="AE59" s="12"/>
      <c r="AF59" s="6">
        <v>6</v>
      </c>
      <c r="AG59" s="4"/>
      <c r="AH59" s="7">
        <f t="shared" si="9"/>
        <v>6</v>
      </c>
      <c r="AI59" s="7">
        <f t="shared" si="10"/>
        <v>139</v>
      </c>
      <c r="AJ59" s="12"/>
      <c r="AK59" s="6"/>
      <c r="AL59" s="4"/>
      <c r="AM59" s="7">
        <f t="shared" si="11"/>
        <v>0</v>
      </c>
      <c r="AN59" s="7">
        <f t="shared" si="12"/>
        <v>139</v>
      </c>
      <c r="AO59" s="24">
        <v>42887</v>
      </c>
    </row>
    <row r="60" spans="1:41">
      <c r="A60" s="8">
        <v>58</v>
      </c>
      <c r="B60" s="10" t="s">
        <v>62</v>
      </c>
      <c r="C60" s="8">
        <v>1</v>
      </c>
      <c r="D60" s="7">
        <v>0</v>
      </c>
      <c r="E60" s="12"/>
      <c r="F60" s="6"/>
      <c r="G60" s="4"/>
      <c r="H60" s="7">
        <f t="shared" si="0"/>
        <v>0</v>
      </c>
      <c r="I60" s="7">
        <f>SUM(D60-H60)</f>
        <v>0</v>
      </c>
      <c r="J60" s="12"/>
      <c r="K60" s="6"/>
      <c r="L60" s="4"/>
      <c r="M60" s="7">
        <f t="shared" si="1"/>
        <v>0</v>
      </c>
      <c r="N60" s="7">
        <f t="shared" si="2"/>
        <v>0</v>
      </c>
      <c r="O60" s="12"/>
      <c r="P60" s="6"/>
      <c r="Q60" s="4"/>
      <c r="R60" s="7">
        <f t="shared" si="3"/>
        <v>0</v>
      </c>
      <c r="S60" s="7">
        <f t="shared" si="4"/>
        <v>0</v>
      </c>
      <c r="T60" s="12"/>
      <c r="U60" s="6"/>
      <c r="V60" s="4"/>
      <c r="W60" s="7">
        <f t="shared" si="5"/>
        <v>0</v>
      </c>
      <c r="X60" s="7">
        <f t="shared" si="6"/>
        <v>0</v>
      </c>
      <c r="Y60" s="12"/>
      <c r="Z60" s="6"/>
      <c r="AA60" s="4"/>
      <c r="AB60" s="7">
        <f t="shared" si="7"/>
        <v>0</v>
      </c>
      <c r="AC60" s="7">
        <f t="shared" si="8"/>
        <v>0</v>
      </c>
      <c r="AD60" s="37">
        <v>5</v>
      </c>
      <c r="AE60" s="12">
        <v>1</v>
      </c>
      <c r="AF60" s="6"/>
      <c r="AG60" s="4"/>
      <c r="AH60" s="7">
        <f t="shared" si="9"/>
        <v>1</v>
      </c>
      <c r="AI60" s="7">
        <f t="shared" si="10"/>
        <v>4</v>
      </c>
      <c r="AJ60" s="12"/>
      <c r="AK60" s="6"/>
      <c r="AL60" s="4"/>
      <c r="AM60" s="7">
        <f t="shared" si="11"/>
        <v>0</v>
      </c>
      <c r="AN60" s="7">
        <f t="shared" si="12"/>
        <v>4</v>
      </c>
      <c r="AO60" s="24">
        <v>42917</v>
      </c>
    </row>
    <row r="61" spans="1:41">
      <c r="A61" s="8">
        <v>59</v>
      </c>
      <c r="B61" s="10" t="s">
        <v>63</v>
      </c>
      <c r="C61" s="8">
        <v>1</v>
      </c>
      <c r="D61" s="7">
        <v>1</v>
      </c>
      <c r="E61" s="12"/>
      <c r="F61" s="6"/>
      <c r="G61" s="4"/>
      <c r="H61" s="7">
        <f t="shared" si="0"/>
        <v>0</v>
      </c>
      <c r="I61" s="7">
        <f>SUM(D61-H61)</f>
        <v>1</v>
      </c>
      <c r="J61" s="12"/>
      <c r="K61" s="6"/>
      <c r="L61" s="4"/>
      <c r="M61" s="7">
        <f t="shared" si="1"/>
        <v>0</v>
      </c>
      <c r="N61" s="7">
        <f t="shared" si="2"/>
        <v>1</v>
      </c>
      <c r="O61" s="12">
        <v>1</v>
      </c>
      <c r="P61" s="6"/>
      <c r="Q61" s="4"/>
      <c r="R61" s="7">
        <f t="shared" si="3"/>
        <v>1</v>
      </c>
      <c r="S61" s="7">
        <f t="shared" si="4"/>
        <v>0</v>
      </c>
      <c r="T61" s="12"/>
      <c r="U61" s="6"/>
      <c r="V61" s="4"/>
      <c r="W61" s="7">
        <f t="shared" si="5"/>
        <v>0</v>
      </c>
      <c r="X61" s="7">
        <f t="shared" si="6"/>
        <v>0</v>
      </c>
      <c r="Y61" s="12"/>
      <c r="Z61" s="6"/>
      <c r="AA61" s="4"/>
      <c r="AB61" s="7">
        <f t="shared" si="7"/>
        <v>0</v>
      </c>
      <c r="AC61" s="7">
        <f t="shared" si="8"/>
        <v>0</v>
      </c>
      <c r="AD61" s="37">
        <v>5</v>
      </c>
      <c r="AE61" s="12"/>
      <c r="AF61" s="6">
        <v>1</v>
      </c>
      <c r="AG61" s="4"/>
      <c r="AH61" s="7">
        <f t="shared" si="9"/>
        <v>1</v>
      </c>
      <c r="AI61" s="7">
        <f t="shared" si="10"/>
        <v>4</v>
      </c>
      <c r="AJ61" s="12">
        <v>2</v>
      </c>
      <c r="AK61" s="6"/>
      <c r="AL61" s="4">
        <v>1</v>
      </c>
      <c r="AM61" s="7">
        <f t="shared" si="11"/>
        <v>3</v>
      </c>
      <c r="AN61" s="7">
        <f t="shared" si="12"/>
        <v>1</v>
      </c>
      <c r="AO61" s="24">
        <v>43374</v>
      </c>
    </row>
    <row r="62" spans="1:41">
      <c r="A62" s="8">
        <v>60</v>
      </c>
      <c r="B62" s="10" t="s">
        <v>64</v>
      </c>
      <c r="C62" s="8">
        <v>10</v>
      </c>
      <c r="D62" s="7">
        <v>36</v>
      </c>
      <c r="E62" s="12"/>
      <c r="F62" s="6"/>
      <c r="G62" s="4"/>
      <c r="H62" s="7">
        <f t="shared" si="0"/>
        <v>0</v>
      </c>
      <c r="I62" s="7">
        <f>SUM(D62-H62)</f>
        <v>36</v>
      </c>
      <c r="J62" s="12"/>
      <c r="K62" s="6"/>
      <c r="L62" s="4"/>
      <c r="M62" s="7">
        <f t="shared" si="1"/>
        <v>0</v>
      </c>
      <c r="N62" s="7">
        <f t="shared" si="2"/>
        <v>36</v>
      </c>
      <c r="O62" s="12"/>
      <c r="P62" s="6"/>
      <c r="Q62" s="4"/>
      <c r="R62" s="7">
        <f t="shared" si="3"/>
        <v>0</v>
      </c>
      <c r="S62" s="7">
        <f t="shared" si="4"/>
        <v>36</v>
      </c>
      <c r="T62" s="12"/>
      <c r="U62" s="6"/>
      <c r="V62" s="4"/>
      <c r="W62" s="7">
        <f t="shared" si="5"/>
        <v>0</v>
      </c>
      <c r="X62" s="7">
        <f t="shared" si="6"/>
        <v>36</v>
      </c>
      <c r="Y62" s="12"/>
      <c r="Z62" s="6"/>
      <c r="AA62" s="4"/>
      <c r="AB62" s="7">
        <f t="shared" si="7"/>
        <v>0</v>
      </c>
      <c r="AC62" s="7">
        <f t="shared" si="8"/>
        <v>36</v>
      </c>
      <c r="AD62" s="37">
        <v>100</v>
      </c>
      <c r="AE62" s="12"/>
      <c r="AF62" s="6"/>
      <c r="AG62" s="4"/>
      <c r="AH62" s="7">
        <f t="shared" si="9"/>
        <v>0</v>
      </c>
      <c r="AI62" s="7">
        <f t="shared" si="10"/>
        <v>136</v>
      </c>
      <c r="AJ62" s="12"/>
      <c r="AK62" s="6"/>
      <c r="AL62" s="4">
        <v>10</v>
      </c>
      <c r="AM62" s="7">
        <f t="shared" si="11"/>
        <v>10</v>
      </c>
      <c r="AN62" s="7">
        <f t="shared" si="12"/>
        <v>126</v>
      </c>
      <c r="AO62" s="24">
        <v>43101</v>
      </c>
    </row>
    <row r="63" spans="1:41">
      <c r="A63" s="8">
        <v>61</v>
      </c>
      <c r="B63" s="10" t="s">
        <v>65</v>
      </c>
      <c r="C63" s="8">
        <v>10</v>
      </c>
      <c r="D63" s="7">
        <v>80</v>
      </c>
      <c r="E63" s="12"/>
      <c r="F63" s="6"/>
      <c r="G63" s="4"/>
      <c r="H63" s="7">
        <f t="shared" si="0"/>
        <v>0</v>
      </c>
      <c r="I63" s="7">
        <f>SUM(D63-H63)</f>
        <v>80</v>
      </c>
      <c r="J63" s="12">
        <v>6</v>
      </c>
      <c r="K63" s="6"/>
      <c r="L63" s="4"/>
      <c r="M63" s="7">
        <f t="shared" si="1"/>
        <v>6</v>
      </c>
      <c r="N63" s="7">
        <f t="shared" si="2"/>
        <v>74</v>
      </c>
      <c r="O63" s="12"/>
      <c r="P63" s="6"/>
      <c r="Q63" s="4"/>
      <c r="R63" s="7">
        <f t="shared" si="3"/>
        <v>0</v>
      </c>
      <c r="S63" s="7">
        <f t="shared" si="4"/>
        <v>74</v>
      </c>
      <c r="T63" s="12"/>
      <c r="U63" s="6"/>
      <c r="V63" s="4"/>
      <c r="W63" s="7">
        <f t="shared" si="5"/>
        <v>0</v>
      </c>
      <c r="X63" s="7">
        <f t="shared" si="6"/>
        <v>74</v>
      </c>
      <c r="Y63" s="12"/>
      <c r="Z63" s="6"/>
      <c r="AA63" s="4"/>
      <c r="AB63" s="7">
        <f t="shared" si="7"/>
        <v>0</v>
      </c>
      <c r="AC63" s="7">
        <f t="shared" si="8"/>
        <v>74</v>
      </c>
      <c r="AD63" s="37">
        <v>100</v>
      </c>
      <c r="AE63" s="12"/>
      <c r="AF63" s="6"/>
      <c r="AG63" s="4"/>
      <c r="AH63" s="7">
        <f t="shared" si="9"/>
        <v>0</v>
      </c>
      <c r="AI63" s="7">
        <f t="shared" si="10"/>
        <v>174</v>
      </c>
      <c r="AJ63" s="12"/>
      <c r="AK63" s="6"/>
      <c r="AL63" s="4"/>
      <c r="AM63" s="7">
        <f t="shared" si="11"/>
        <v>0</v>
      </c>
      <c r="AN63" s="7">
        <f t="shared" si="12"/>
        <v>174</v>
      </c>
      <c r="AO63" s="24">
        <v>43952</v>
      </c>
    </row>
    <row r="64" spans="1:41">
      <c r="A64" s="8">
        <v>62</v>
      </c>
      <c r="B64" s="10" t="s">
        <v>66</v>
      </c>
      <c r="C64" s="8">
        <v>20</v>
      </c>
      <c r="D64" s="7">
        <v>142</v>
      </c>
      <c r="E64" s="12"/>
      <c r="F64" s="6"/>
      <c r="G64" s="4"/>
      <c r="H64" s="7">
        <f t="shared" si="0"/>
        <v>0</v>
      </c>
      <c r="I64" s="7">
        <f>SUM(D64-H64)</f>
        <v>142</v>
      </c>
      <c r="J64" s="12"/>
      <c r="K64" s="6">
        <v>10</v>
      </c>
      <c r="L64" s="4"/>
      <c r="M64" s="7">
        <f t="shared" si="1"/>
        <v>10</v>
      </c>
      <c r="N64" s="7">
        <f t="shared" si="2"/>
        <v>132</v>
      </c>
      <c r="O64" s="12"/>
      <c r="P64" s="6"/>
      <c r="Q64" s="4"/>
      <c r="R64" s="7">
        <f t="shared" si="3"/>
        <v>0</v>
      </c>
      <c r="S64" s="7">
        <f t="shared" si="4"/>
        <v>132</v>
      </c>
      <c r="T64" s="12"/>
      <c r="U64" s="6">
        <v>32</v>
      </c>
      <c r="V64" s="4">
        <v>6</v>
      </c>
      <c r="W64" s="7">
        <f t="shared" si="5"/>
        <v>38</v>
      </c>
      <c r="X64" s="7">
        <f t="shared" si="6"/>
        <v>94</v>
      </c>
      <c r="Y64" s="12"/>
      <c r="Z64" s="6"/>
      <c r="AA64" s="4"/>
      <c r="AB64" s="7">
        <f t="shared" si="7"/>
        <v>0</v>
      </c>
      <c r="AC64" s="7">
        <f t="shared" si="8"/>
        <v>94</v>
      </c>
      <c r="AD64" s="37"/>
      <c r="AE64" s="12">
        <v>12</v>
      </c>
      <c r="AF64" s="6">
        <v>12</v>
      </c>
      <c r="AG64" s="4"/>
      <c r="AH64" s="7">
        <f t="shared" si="9"/>
        <v>24</v>
      </c>
      <c r="AI64" s="7">
        <f t="shared" si="10"/>
        <v>70</v>
      </c>
      <c r="AJ64" s="12"/>
      <c r="AK64" s="6"/>
      <c r="AL64" s="4"/>
      <c r="AM64" s="7">
        <f t="shared" si="11"/>
        <v>0</v>
      </c>
      <c r="AN64" s="7">
        <f t="shared" si="12"/>
        <v>70</v>
      </c>
      <c r="AO64" s="24">
        <v>44105</v>
      </c>
    </row>
    <row r="65" spans="1:41">
      <c r="A65" s="8">
        <v>63</v>
      </c>
      <c r="B65" s="10" t="s">
        <v>67</v>
      </c>
      <c r="C65" s="8">
        <v>5</v>
      </c>
      <c r="D65" s="7">
        <v>17</v>
      </c>
      <c r="E65" s="12"/>
      <c r="F65" s="6"/>
      <c r="G65" s="4"/>
      <c r="H65" s="7">
        <f t="shared" si="0"/>
        <v>0</v>
      </c>
      <c r="I65" s="7">
        <f>SUM(D65-H65)</f>
        <v>17</v>
      </c>
      <c r="J65" s="12"/>
      <c r="K65" s="6"/>
      <c r="L65" s="4"/>
      <c r="M65" s="7">
        <f t="shared" si="1"/>
        <v>0</v>
      </c>
      <c r="N65" s="7">
        <f t="shared" si="2"/>
        <v>17</v>
      </c>
      <c r="O65" s="12"/>
      <c r="P65" s="6"/>
      <c r="Q65" s="4"/>
      <c r="R65" s="7">
        <f t="shared" si="3"/>
        <v>0</v>
      </c>
      <c r="S65" s="7">
        <f t="shared" si="4"/>
        <v>17</v>
      </c>
      <c r="T65" s="12"/>
      <c r="U65" s="6"/>
      <c r="V65" s="4"/>
      <c r="W65" s="7">
        <f t="shared" si="5"/>
        <v>0</v>
      </c>
      <c r="X65" s="7">
        <f t="shared" si="6"/>
        <v>17</v>
      </c>
      <c r="Y65" s="12"/>
      <c r="Z65" s="6"/>
      <c r="AA65" s="4"/>
      <c r="AB65" s="7">
        <f t="shared" si="7"/>
        <v>0</v>
      </c>
      <c r="AC65" s="7">
        <f t="shared" si="8"/>
        <v>17</v>
      </c>
      <c r="AD65" s="37"/>
      <c r="AE65" s="12"/>
      <c r="AF65" s="6"/>
      <c r="AG65" s="4"/>
      <c r="AH65" s="7">
        <f t="shared" si="9"/>
        <v>0</v>
      </c>
      <c r="AI65" s="7">
        <f t="shared" si="10"/>
        <v>17</v>
      </c>
      <c r="AJ65" s="12"/>
      <c r="AK65" s="6"/>
      <c r="AL65" s="4"/>
      <c r="AM65" s="7">
        <f t="shared" si="11"/>
        <v>0</v>
      </c>
      <c r="AN65" s="7">
        <f t="shared" si="12"/>
        <v>17</v>
      </c>
      <c r="AO65" s="24">
        <v>43009</v>
      </c>
    </row>
    <row r="66" spans="1:41">
      <c r="A66" s="8">
        <v>64</v>
      </c>
      <c r="B66" s="10" t="s">
        <v>68</v>
      </c>
      <c r="C66" s="8">
        <v>10</v>
      </c>
      <c r="D66" s="7">
        <v>50</v>
      </c>
      <c r="E66" s="12"/>
      <c r="F66" s="6"/>
      <c r="G66" s="4"/>
      <c r="H66" s="7">
        <f t="shared" si="0"/>
        <v>0</v>
      </c>
      <c r="I66" s="7">
        <f>SUM(D66-H66)</f>
        <v>50</v>
      </c>
      <c r="J66" s="12"/>
      <c r="K66" s="6"/>
      <c r="L66" s="4"/>
      <c r="M66" s="7">
        <f t="shared" si="1"/>
        <v>0</v>
      </c>
      <c r="N66" s="7">
        <f t="shared" si="2"/>
        <v>50</v>
      </c>
      <c r="O66" s="12"/>
      <c r="P66" s="6"/>
      <c r="Q66" s="4"/>
      <c r="R66" s="7">
        <f t="shared" si="3"/>
        <v>0</v>
      </c>
      <c r="S66" s="7">
        <f t="shared" si="4"/>
        <v>50</v>
      </c>
      <c r="T66" s="12"/>
      <c r="U66" s="6"/>
      <c r="V66" s="4"/>
      <c r="W66" s="7">
        <f t="shared" si="5"/>
        <v>0</v>
      </c>
      <c r="X66" s="7">
        <f t="shared" si="6"/>
        <v>50</v>
      </c>
      <c r="Y66" s="12"/>
      <c r="Z66" s="6"/>
      <c r="AA66" s="4"/>
      <c r="AB66" s="7">
        <f t="shared" si="7"/>
        <v>0</v>
      </c>
      <c r="AC66" s="7">
        <f t="shared" si="8"/>
        <v>50</v>
      </c>
      <c r="AD66" s="37"/>
      <c r="AE66" s="12"/>
      <c r="AF66" s="6"/>
      <c r="AG66" s="4"/>
      <c r="AH66" s="7">
        <f t="shared" si="9"/>
        <v>0</v>
      </c>
      <c r="AI66" s="7">
        <f t="shared" si="10"/>
        <v>50</v>
      </c>
      <c r="AJ66" s="12"/>
      <c r="AK66" s="6"/>
      <c r="AL66" s="4"/>
      <c r="AM66" s="7">
        <f t="shared" si="11"/>
        <v>0</v>
      </c>
      <c r="AN66" s="7">
        <f t="shared" si="12"/>
        <v>50</v>
      </c>
      <c r="AO66" s="24">
        <v>43191</v>
      </c>
    </row>
    <row r="67" spans="1:41">
      <c r="A67" s="8">
        <v>65</v>
      </c>
      <c r="B67" s="10" t="s">
        <v>69</v>
      </c>
      <c r="C67" s="8">
        <v>1</v>
      </c>
      <c r="D67" s="7">
        <v>6</v>
      </c>
      <c r="E67" s="12"/>
      <c r="F67" s="6"/>
      <c r="G67" s="4"/>
      <c r="H67" s="7">
        <f t="shared" si="0"/>
        <v>0</v>
      </c>
      <c r="I67" s="7">
        <f>SUM(D67-H67)</f>
        <v>6</v>
      </c>
      <c r="J67" s="12"/>
      <c r="K67" s="6"/>
      <c r="L67" s="4"/>
      <c r="M67" s="7">
        <f t="shared" si="1"/>
        <v>0</v>
      </c>
      <c r="N67" s="7">
        <f t="shared" si="2"/>
        <v>6</v>
      </c>
      <c r="O67" s="12"/>
      <c r="P67" s="6"/>
      <c r="Q67" s="4"/>
      <c r="R67" s="7">
        <f t="shared" si="3"/>
        <v>0</v>
      </c>
      <c r="S67" s="7">
        <f t="shared" si="4"/>
        <v>6</v>
      </c>
      <c r="T67" s="12"/>
      <c r="U67" s="6"/>
      <c r="V67" s="4"/>
      <c r="W67" s="7">
        <f t="shared" si="5"/>
        <v>0</v>
      </c>
      <c r="X67" s="7">
        <f t="shared" si="6"/>
        <v>6</v>
      </c>
      <c r="Y67" s="12"/>
      <c r="Z67" s="6"/>
      <c r="AA67" s="4"/>
      <c r="AB67" s="7">
        <f t="shared" si="7"/>
        <v>0</v>
      </c>
      <c r="AC67" s="7">
        <f t="shared" si="8"/>
        <v>6</v>
      </c>
      <c r="AD67" s="37"/>
      <c r="AE67" s="12"/>
      <c r="AF67" s="6"/>
      <c r="AG67" s="4"/>
      <c r="AH67" s="7">
        <f t="shared" si="9"/>
        <v>0</v>
      </c>
      <c r="AI67" s="7">
        <f t="shared" si="10"/>
        <v>6</v>
      </c>
      <c r="AJ67" s="12"/>
      <c r="AK67" s="6"/>
      <c r="AL67" s="4"/>
      <c r="AM67" s="7">
        <f t="shared" si="11"/>
        <v>0</v>
      </c>
      <c r="AN67" s="7">
        <f t="shared" si="12"/>
        <v>6</v>
      </c>
      <c r="AO67" s="24">
        <v>43647</v>
      </c>
    </row>
    <row r="68" spans="1:41">
      <c r="A68" s="8">
        <v>66</v>
      </c>
      <c r="B68" s="10" t="s">
        <v>70</v>
      </c>
      <c r="C68" s="8">
        <v>20</v>
      </c>
      <c r="D68" s="7">
        <v>98</v>
      </c>
      <c r="E68" s="12"/>
      <c r="F68" s="6"/>
      <c r="G68" s="4"/>
      <c r="H68" s="7">
        <f t="shared" si="0"/>
        <v>0</v>
      </c>
      <c r="I68" s="7">
        <f>SUM(D68-H68)</f>
        <v>98</v>
      </c>
      <c r="J68" s="12"/>
      <c r="K68" s="6"/>
      <c r="L68" s="4"/>
      <c r="M68" s="7">
        <f t="shared" si="1"/>
        <v>0</v>
      </c>
      <c r="N68" s="7">
        <f t="shared" si="2"/>
        <v>98</v>
      </c>
      <c r="O68" s="12"/>
      <c r="P68" s="6"/>
      <c r="Q68" s="4"/>
      <c r="R68" s="7">
        <f t="shared" si="3"/>
        <v>0</v>
      </c>
      <c r="S68" s="7">
        <f t="shared" si="4"/>
        <v>98</v>
      </c>
      <c r="T68" s="12"/>
      <c r="U68" s="6"/>
      <c r="V68" s="4"/>
      <c r="W68" s="7">
        <f t="shared" si="5"/>
        <v>0</v>
      </c>
      <c r="X68" s="7">
        <f t="shared" si="6"/>
        <v>98</v>
      </c>
      <c r="Y68" s="12"/>
      <c r="Z68" s="6"/>
      <c r="AA68" s="4"/>
      <c r="AB68" s="7">
        <f t="shared" si="7"/>
        <v>0</v>
      </c>
      <c r="AC68" s="7">
        <f t="shared" si="8"/>
        <v>98</v>
      </c>
      <c r="AD68" s="37"/>
      <c r="AE68" s="12"/>
      <c r="AF68" s="6"/>
      <c r="AG68" s="4"/>
      <c r="AH68" s="7">
        <f t="shared" si="9"/>
        <v>0</v>
      </c>
      <c r="AI68" s="7">
        <f t="shared" si="10"/>
        <v>98</v>
      </c>
      <c r="AJ68" s="12"/>
      <c r="AK68" s="6"/>
      <c r="AL68" s="4"/>
      <c r="AM68" s="7">
        <f t="shared" si="11"/>
        <v>0</v>
      </c>
      <c r="AN68" s="7">
        <f t="shared" si="12"/>
        <v>98</v>
      </c>
      <c r="AO68" s="24">
        <v>43647</v>
      </c>
    </row>
    <row r="69" spans="1:41">
      <c r="A69" s="8">
        <v>67</v>
      </c>
      <c r="B69" s="10" t="s">
        <v>71</v>
      </c>
      <c r="C69" s="8">
        <v>20</v>
      </c>
      <c r="D69" s="7">
        <v>38</v>
      </c>
      <c r="E69" s="12"/>
      <c r="F69" s="6">
        <v>4</v>
      </c>
      <c r="G69" s="4"/>
      <c r="H69" s="7">
        <f t="shared" ref="H69:H84" si="13">SUM(E69+F69+G69)</f>
        <v>4</v>
      </c>
      <c r="I69" s="7">
        <f>SUM(D69-H69)</f>
        <v>34</v>
      </c>
      <c r="J69" s="12">
        <v>6</v>
      </c>
      <c r="K69" s="6"/>
      <c r="L69" s="4"/>
      <c r="M69" s="7">
        <f t="shared" ref="M69:M84" si="14">SUM(J69+K69+L69)</f>
        <v>6</v>
      </c>
      <c r="N69" s="7">
        <f t="shared" ref="N69:N84" si="15">SUM(I69-M69)</f>
        <v>28</v>
      </c>
      <c r="O69" s="12"/>
      <c r="P69" s="6"/>
      <c r="Q69" s="4"/>
      <c r="R69" s="7">
        <f t="shared" ref="R69:R84" si="16">SUM(O69+P69+Q69)</f>
        <v>0</v>
      </c>
      <c r="S69" s="7">
        <f t="shared" ref="S69:S84" si="17">SUM(N69-R69)</f>
        <v>28</v>
      </c>
      <c r="T69" s="12"/>
      <c r="U69" s="6">
        <v>10</v>
      </c>
      <c r="V69" s="4"/>
      <c r="W69" s="7">
        <f t="shared" ref="W69:W84" si="18">SUM(T69+U69+V69)</f>
        <v>10</v>
      </c>
      <c r="X69" s="7">
        <f t="shared" ref="X69:X84" si="19">SUM(S69-W69)</f>
        <v>18</v>
      </c>
      <c r="Y69" s="12"/>
      <c r="Z69" s="6"/>
      <c r="AA69" s="4"/>
      <c r="AB69" s="7">
        <f t="shared" ref="AB69:AB84" si="20">SUM(Y69+Z69+AA69)</f>
        <v>0</v>
      </c>
      <c r="AC69" s="7">
        <f t="shared" ref="AC69:AC84" si="21">SUM(X69-AB69)</f>
        <v>18</v>
      </c>
      <c r="AD69" s="37"/>
      <c r="AE69" s="12"/>
      <c r="AF69" s="6">
        <v>6</v>
      </c>
      <c r="AG69" s="4">
        <v>6</v>
      </c>
      <c r="AH69" s="7">
        <f t="shared" ref="AH69:AH84" si="22">SUM(AE69+AF69+AG69)</f>
        <v>12</v>
      </c>
      <c r="AI69" s="7">
        <f t="shared" ref="AI69:AI94" si="23">SUM(AC69+AD69-AH69)</f>
        <v>6</v>
      </c>
      <c r="AJ69" s="12">
        <v>4</v>
      </c>
      <c r="AK69" s="6"/>
      <c r="AL69" s="4"/>
      <c r="AM69" s="7">
        <f t="shared" ref="AM69:AM84" si="24">SUM(AJ69+AK69+AL69)</f>
        <v>4</v>
      </c>
      <c r="AN69" s="7">
        <f t="shared" ref="AN69:AN84" si="25">SUM(AI69-AM69)</f>
        <v>2</v>
      </c>
      <c r="AO69" s="24">
        <v>42856</v>
      </c>
    </row>
    <row r="70" spans="1:41">
      <c r="A70" s="8">
        <v>68</v>
      </c>
      <c r="B70" s="10" t="s">
        <v>72</v>
      </c>
      <c r="C70" s="10">
        <v>2</v>
      </c>
      <c r="D70" s="7">
        <v>12</v>
      </c>
      <c r="E70" s="12"/>
      <c r="F70" s="6"/>
      <c r="G70" s="4"/>
      <c r="H70" s="7">
        <f t="shared" si="13"/>
        <v>0</v>
      </c>
      <c r="I70" s="7">
        <f>SUM(D70-H70)</f>
        <v>12</v>
      </c>
      <c r="J70" s="12"/>
      <c r="K70" s="6"/>
      <c r="L70" s="4"/>
      <c r="M70" s="7">
        <f t="shared" si="14"/>
        <v>0</v>
      </c>
      <c r="N70" s="7">
        <f t="shared" si="15"/>
        <v>12</v>
      </c>
      <c r="O70" s="12"/>
      <c r="P70" s="6"/>
      <c r="Q70" s="4"/>
      <c r="R70" s="7">
        <f t="shared" si="16"/>
        <v>0</v>
      </c>
      <c r="S70" s="7">
        <f t="shared" si="17"/>
        <v>12</v>
      </c>
      <c r="T70" s="12"/>
      <c r="U70" s="6"/>
      <c r="V70" s="4"/>
      <c r="W70" s="7">
        <f t="shared" si="18"/>
        <v>0</v>
      </c>
      <c r="X70" s="7">
        <f t="shared" si="19"/>
        <v>12</v>
      </c>
      <c r="Y70" s="12"/>
      <c r="Z70" s="6"/>
      <c r="AA70" s="4"/>
      <c r="AB70" s="7">
        <f t="shared" si="20"/>
        <v>0</v>
      </c>
      <c r="AC70" s="7">
        <f t="shared" si="21"/>
        <v>12</v>
      </c>
      <c r="AD70" s="37"/>
      <c r="AE70" s="12"/>
      <c r="AF70" s="6"/>
      <c r="AG70" s="4"/>
      <c r="AH70" s="7">
        <f t="shared" si="22"/>
        <v>0</v>
      </c>
      <c r="AI70" s="7">
        <f t="shared" si="23"/>
        <v>12</v>
      </c>
      <c r="AJ70" s="12"/>
      <c r="AK70" s="6"/>
      <c r="AL70" s="4"/>
      <c r="AM70" s="7">
        <f t="shared" si="24"/>
        <v>0</v>
      </c>
      <c r="AN70" s="7">
        <f t="shared" si="25"/>
        <v>12</v>
      </c>
      <c r="AO70" s="24">
        <v>42795</v>
      </c>
    </row>
    <row r="71" spans="1:41">
      <c r="A71" s="8">
        <v>69</v>
      </c>
      <c r="B71" s="10" t="s">
        <v>73</v>
      </c>
      <c r="C71" s="8">
        <v>10</v>
      </c>
      <c r="D71" s="7">
        <v>51</v>
      </c>
      <c r="E71" s="12"/>
      <c r="F71" s="6">
        <v>4</v>
      </c>
      <c r="G71" s="4"/>
      <c r="H71" s="7">
        <f t="shared" si="13"/>
        <v>4</v>
      </c>
      <c r="I71" s="7">
        <f>SUM(D71-H71)</f>
        <v>47</v>
      </c>
      <c r="J71" s="12"/>
      <c r="K71" s="6">
        <v>6</v>
      </c>
      <c r="L71" s="4">
        <v>6</v>
      </c>
      <c r="M71" s="7">
        <f t="shared" si="14"/>
        <v>12</v>
      </c>
      <c r="N71" s="7">
        <f t="shared" si="15"/>
        <v>35</v>
      </c>
      <c r="O71" s="12"/>
      <c r="P71" s="6"/>
      <c r="Q71" s="4"/>
      <c r="R71" s="7">
        <f t="shared" si="16"/>
        <v>0</v>
      </c>
      <c r="S71" s="7">
        <f t="shared" si="17"/>
        <v>35</v>
      </c>
      <c r="T71" s="12"/>
      <c r="U71" s="6">
        <v>12</v>
      </c>
      <c r="V71" s="4">
        <v>6</v>
      </c>
      <c r="W71" s="7">
        <f t="shared" si="18"/>
        <v>18</v>
      </c>
      <c r="X71" s="7">
        <f t="shared" si="19"/>
        <v>17</v>
      </c>
      <c r="Y71" s="12"/>
      <c r="Z71" s="6"/>
      <c r="AA71" s="4"/>
      <c r="AB71" s="7">
        <f t="shared" si="20"/>
        <v>0</v>
      </c>
      <c r="AC71" s="7">
        <f t="shared" si="21"/>
        <v>17</v>
      </c>
      <c r="AD71" s="37">
        <v>100</v>
      </c>
      <c r="AE71" s="12">
        <v>4</v>
      </c>
      <c r="AF71" s="6"/>
      <c r="AG71" s="4"/>
      <c r="AH71" s="7">
        <f t="shared" si="22"/>
        <v>4</v>
      </c>
      <c r="AI71" s="7">
        <f t="shared" si="23"/>
        <v>113</v>
      </c>
      <c r="AJ71" s="12"/>
      <c r="AK71" s="6">
        <v>3</v>
      </c>
      <c r="AL71" s="4"/>
      <c r="AM71" s="7">
        <f t="shared" si="24"/>
        <v>3</v>
      </c>
      <c r="AN71" s="7">
        <f t="shared" si="25"/>
        <v>110</v>
      </c>
      <c r="AO71" s="24">
        <v>43009</v>
      </c>
    </row>
    <row r="72" spans="1:41">
      <c r="A72" s="8">
        <v>70</v>
      </c>
      <c r="B72" s="10" t="s">
        <v>74</v>
      </c>
      <c r="C72" s="8">
        <v>20</v>
      </c>
      <c r="D72" s="7">
        <v>52</v>
      </c>
      <c r="E72" s="12"/>
      <c r="F72" s="6"/>
      <c r="G72" s="4"/>
      <c r="H72" s="7">
        <f t="shared" si="13"/>
        <v>0</v>
      </c>
      <c r="I72" s="7">
        <f>SUM(D72-H72)</f>
        <v>52</v>
      </c>
      <c r="J72" s="12"/>
      <c r="K72" s="6"/>
      <c r="L72" s="4"/>
      <c r="M72" s="7">
        <f t="shared" si="14"/>
        <v>0</v>
      </c>
      <c r="N72" s="7">
        <f t="shared" si="15"/>
        <v>52</v>
      </c>
      <c r="O72" s="12"/>
      <c r="P72" s="6"/>
      <c r="Q72" s="4"/>
      <c r="R72" s="7">
        <f t="shared" si="16"/>
        <v>0</v>
      </c>
      <c r="S72" s="7">
        <f t="shared" si="17"/>
        <v>52</v>
      </c>
      <c r="T72" s="12"/>
      <c r="U72" s="6"/>
      <c r="V72" s="4"/>
      <c r="W72" s="7">
        <f t="shared" si="18"/>
        <v>0</v>
      </c>
      <c r="X72" s="7">
        <f t="shared" si="19"/>
        <v>52</v>
      </c>
      <c r="Y72" s="12"/>
      <c r="Z72" s="6"/>
      <c r="AA72" s="4">
        <v>10</v>
      </c>
      <c r="AB72" s="7">
        <f t="shared" si="20"/>
        <v>10</v>
      </c>
      <c r="AC72" s="7">
        <f t="shared" si="21"/>
        <v>42</v>
      </c>
      <c r="AD72" s="37"/>
      <c r="AE72" s="12"/>
      <c r="AF72" s="6"/>
      <c r="AG72" s="4"/>
      <c r="AH72" s="7">
        <f t="shared" si="22"/>
        <v>0</v>
      </c>
      <c r="AI72" s="7">
        <f t="shared" si="23"/>
        <v>42</v>
      </c>
      <c r="AJ72" s="12"/>
      <c r="AK72" s="6"/>
      <c r="AL72" s="4"/>
      <c r="AM72" s="7">
        <f t="shared" si="24"/>
        <v>0</v>
      </c>
      <c r="AN72" s="7">
        <f t="shared" si="25"/>
        <v>42</v>
      </c>
      <c r="AO72" s="24">
        <v>43770</v>
      </c>
    </row>
    <row r="73" spans="1:41">
      <c r="A73" s="8">
        <v>71</v>
      </c>
      <c r="B73" s="10" t="s">
        <v>75</v>
      </c>
      <c r="C73" s="8">
        <v>10</v>
      </c>
      <c r="D73" s="7">
        <v>16</v>
      </c>
      <c r="E73" s="12"/>
      <c r="F73" s="6"/>
      <c r="G73" s="4"/>
      <c r="H73" s="7">
        <f t="shared" si="13"/>
        <v>0</v>
      </c>
      <c r="I73" s="7">
        <f>SUM(D73-H73)</f>
        <v>16</v>
      </c>
      <c r="J73" s="12">
        <v>10</v>
      </c>
      <c r="K73" s="6"/>
      <c r="L73" s="4"/>
      <c r="M73" s="7">
        <f t="shared" si="14"/>
        <v>10</v>
      </c>
      <c r="N73" s="7">
        <f t="shared" si="15"/>
        <v>6</v>
      </c>
      <c r="O73" s="12"/>
      <c r="P73" s="6"/>
      <c r="Q73" s="4"/>
      <c r="R73" s="7">
        <f t="shared" si="16"/>
        <v>0</v>
      </c>
      <c r="S73" s="7">
        <f t="shared" si="17"/>
        <v>6</v>
      </c>
      <c r="T73" s="12"/>
      <c r="U73" s="6"/>
      <c r="V73" s="4"/>
      <c r="W73" s="7">
        <f t="shared" si="18"/>
        <v>0</v>
      </c>
      <c r="X73" s="7">
        <f t="shared" si="19"/>
        <v>6</v>
      </c>
      <c r="Y73" s="12"/>
      <c r="Z73" s="6"/>
      <c r="AA73" s="4"/>
      <c r="AB73" s="7">
        <f t="shared" si="20"/>
        <v>0</v>
      </c>
      <c r="AC73" s="7">
        <f t="shared" si="21"/>
        <v>6</v>
      </c>
      <c r="AD73" s="37"/>
      <c r="AE73" s="12"/>
      <c r="AF73" s="6"/>
      <c r="AG73" s="4"/>
      <c r="AH73" s="7">
        <f t="shared" si="22"/>
        <v>0</v>
      </c>
      <c r="AI73" s="7">
        <f t="shared" si="23"/>
        <v>6</v>
      </c>
      <c r="AJ73" s="12"/>
      <c r="AK73" s="6"/>
      <c r="AL73" s="4">
        <v>6</v>
      </c>
      <c r="AM73" s="7">
        <f t="shared" si="24"/>
        <v>6</v>
      </c>
      <c r="AN73" s="7">
        <f t="shared" si="25"/>
        <v>0</v>
      </c>
      <c r="AO73" s="24">
        <v>43132</v>
      </c>
    </row>
    <row r="74" spans="1:41">
      <c r="A74" s="8">
        <v>72</v>
      </c>
      <c r="B74" s="10" t="s">
        <v>76</v>
      </c>
      <c r="C74" s="10">
        <v>1</v>
      </c>
      <c r="D74" s="7">
        <v>1</v>
      </c>
      <c r="E74" s="12"/>
      <c r="F74" s="6"/>
      <c r="G74" s="4"/>
      <c r="H74" s="7">
        <f t="shared" si="13"/>
        <v>0</v>
      </c>
      <c r="I74" s="7">
        <f>SUM(D74-H74)</f>
        <v>1</v>
      </c>
      <c r="J74" s="12"/>
      <c r="K74" s="6"/>
      <c r="L74" s="4"/>
      <c r="M74" s="7">
        <f t="shared" si="14"/>
        <v>0</v>
      </c>
      <c r="N74" s="7">
        <f t="shared" si="15"/>
        <v>1</v>
      </c>
      <c r="O74" s="12"/>
      <c r="P74" s="6"/>
      <c r="Q74" s="4"/>
      <c r="R74" s="7">
        <f t="shared" si="16"/>
        <v>0</v>
      </c>
      <c r="S74" s="7">
        <f t="shared" si="17"/>
        <v>1</v>
      </c>
      <c r="T74" s="12"/>
      <c r="U74" s="6"/>
      <c r="V74" s="4"/>
      <c r="W74" s="7">
        <f t="shared" si="18"/>
        <v>0</v>
      </c>
      <c r="X74" s="7">
        <f t="shared" si="19"/>
        <v>1</v>
      </c>
      <c r="Y74" s="12"/>
      <c r="Z74" s="6"/>
      <c r="AA74" s="4"/>
      <c r="AB74" s="7">
        <f t="shared" si="20"/>
        <v>0</v>
      </c>
      <c r="AC74" s="7">
        <f t="shared" si="21"/>
        <v>1</v>
      </c>
      <c r="AD74" s="37"/>
      <c r="AE74" s="12"/>
      <c r="AF74" s="6"/>
      <c r="AG74" s="4"/>
      <c r="AH74" s="7">
        <f t="shared" si="22"/>
        <v>0</v>
      </c>
      <c r="AI74" s="7">
        <f t="shared" si="23"/>
        <v>1</v>
      </c>
      <c r="AJ74" s="12"/>
      <c r="AK74" s="6"/>
      <c r="AL74" s="4"/>
      <c r="AM74" s="7">
        <f t="shared" si="24"/>
        <v>0</v>
      </c>
      <c r="AN74" s="7">
        <f t="shared" si="25"/>
        <v>1</v>
      </c>
      <c r="AO74" s="24">
        <v>42887</v>
      </c>
    </row>
    <row r="75" spans="1:41">
      <c r="A75" s="8">
        <v>73</v>
      </c>
      <c r="B75" s="10" t="s">
        <v>77</v>
      </c>
      <c r="C75" s="10">
        <v>1</v>
      </c>
      <c r="D75" s="7">
        <v>3</v>
      </c>
      <c r="E75" s="12"/>
      <c r="F75" s="6"/>
      <c r="G75" s="4"/>
      <c r="H75" s="7">
        <f t="shared" si="13"/>
        <v>0</v>
      </c>
      <c r="I75" s="7">
        <f>SUM(D75-H75)</f>
        <v>3</v>
      </c>
      <c r="J75" s="12"/>
      <c r="K75" s="6"/>
      <c r="L75" s="4"/>
      <c r="M75" s="7">
        <f t="shared" si="14"/>
        <v>0</v>
      </c>
      <c r="N75" s="7">
        <f t="shared" si="15"/>
        <v>3</v>
      </c>
      <c r="O75" s="12"/>
      <c r="P75" s="6"/>
      <c r="Q75" s="4"/>
      <c r="R75" s="7">
        <f t="shared" si="16"/>
        <v>0</v>
      </c>
      <c r="S75" s="7">
        <f t="shared" si="17"/>
        <v>3</v>
      </c>
      <c r="T75" s="12"/>
      <c r="U75" s="6"/>
      <c r="V75" s="4"/>
      <c r="W75" s="7">
        <f t="shared" si="18"/>
        <v>0</v>
      </c>
      <c r="X75" s="7">
        <f t="shared" si="19"/>
        <v>3</v>
      </c>
      <c r="Y75" s="12"/>
      <c r="Z75" s="6"/>
      <c r="AA75" s="4"/>
      <c r="AB75" s="7">
        <f t="shared" si="20"/>
        <v>0</v>
      </c>
      <c r="AC75" s="7">
        <f t="shared" si="21"/>
        <v>3</v>
      </c>
      <c r="AD75" s="37"/>
      <c r="AE75" s="12"/>
      <c r="AF75" s="6"/>
      <c r="AG75" s="4"/>
      <c r="AH75" s="7">
        <f t="shared" si="22"/>
        <v>0</v>
      </c>
      <c r="AI75" s="7">
        <f t="shared" si="23"/>
        <v>3</v>
      </c>
      <c r="AJ75" s="12"/>
      <c r="AK75" s="6"/>
      <c r="AL75" s="4"/>
      <c r="AM75" s="7">
        <f t="shared" si="24"/>
        <v>0</v>
      </c>
      <c r="AN75" s="7">
        <f t="shared" si="25"/>
        <v>3</v>
      </c>
      <c r="AO75" s="24">
        <v>43405</v>
      </c>
    </row>
    <row r="76" spans="1:41">
      <c r="A76" s="8">
        <v>74</v>
      </c>
      <c r="B76" s="10" t="s">
        <v>78</v>
      </c>
      <c r="C76" s="8">
        <v>20</v>
      </c>
      <c r="D76" s="7">
        <v>73</v>
      </c>
      <c r="E76" s="12"/>
      <c r="F76" s="6"/>
      <c r="G76" s="4"/>
      <c r="H76" s="7">
        <f t="shared" si="13"/>
        <v>0</v>
      </c>
      <c r="I76" s="7">
        <f>SUM(D76-H76)</f>
        <v>73</v>
      </c>
      <c r="J76" s="12"/>
      <c r="K76" s="6"/>
      <c r="L76" s="4"/>
      <c r="M76" s="7">
        <f t="shared" si="14"/>
        <v>0</v>
      </c>
      <c r="N76" s="7">
        <f t="shared" si="15"/>
        <v>73</v>
      </c>
      <c r="O76" s="12"/>
      <c r="P76" s="6"/>
      <c r="Q76" s="4"/>
      <c r="R76" s="7">
        <f t="shared" si="16"/>
        <v>0</v>
      </c>
      <c r="S76" s="7">
        <f t="shared" si="17"/>
        <v>73</v>
      </c>
      <c r="T76" s="12"/>
      <c r="U76" s="6"/>
      <c r="V76" s="4"/>
      <c r="W76" s="7">
        <f t="shared" si="18"/>
        <v>0</v>
      </c>
      <c r="X76" s="7">
        <f t="shared" si="19"/>
        <v>73</v>
      </c>
      <c r="Y76" s="12"/>
      <c r="Z76" s="6"/>
      <c r="AA76" s="4"/>
      <c r="AB76" s="7">
        <f t="shared" si="20"/>
        <v>0</v>
      </c>
      <c r="AC76" s="7">
        <f t="shared" si="21"/>
        <v>73</v>
      </c>
      <c r="AD76" s="37"/>
      <c r="AE76" s="12"/>
      <c r="AF76" s="6"/>
      <c r="AG76" s="4">
        <v>6</v>
      </c>
      <c r="AH76" s="7">
        <f t="shared" si="22"/>
        <v>6</v>
      </c>
      <c r="AI76" s="7">
        <f t="shared" si="23"/>
        <v>67</v>
      </c>
      <c r="AJ76" s="12"/>
      <c r="AK76" s="6"/>
      <c r="AL76" s="4"/>
      <c r="AM76" s="7">
        <f t="shared" si="24"/>
        <v>0</v>
      </c>
      <c r="AN76" s="7">
        <f t="shared" si="25"/>
        <v>67</v>
      </c>
      <c r="AO76" s="24">
        <v>43405</v>
      </c>
    </row>
    <row r="77" spans="1:41">
      <c r="A77" s="8">
        <v>75</v>
      </c>
      <c r="B77" s="10" t="s">
        <v>79</v>
      </c>
      <c r="C77" s="8">
        <v>5</v>
      </c>
      <c r="D77" s="7">
        <v>7</v>
      </c>
      <c r="E77" s="12"/>
      <c r="F77" s="6"/>
      <c r="G77" s="4"/>
      <c r="H77" s="7">
        <f t="shared" si="13"/>
        <v>0</v>
      </c>
      <c r="I77" s="7">
        <f>SUM(D77-H77)</f>
        <v>7</v>
      </c>
      <c r="J77" s="12"/>
      <c r="K77" s="6"/>
      <c r="L77" s="4"/>
      <c r="M77" s="7">
        <f t="shared" si="14"/>
        <v>0</v>
      </c>
      <c r="N77" s="7">
        <f t="shared" si="15"/>
        <v>7</v>
      </c>
      <c r="O77" s="12"/>
      <c r="P77" s="6"/>
      <c r="Q77" s="4"/>
      <c r="R77" s="7">
        <f t="shared" si="16"/>
        <v>0</v>
      </c>
      <c r="S77" s="7">
        <f t="shared" si="17"/>
        <v>7</v>
      </c>
      <c r="T77" s="12"/>
      <c r="U77" s="6"/>
      <c r="V77" s="4"/>
      <c r="W77" s="7">
        <f t="shared" si="18"/>
        <v>0</v>
      </c>
      <c r="X77" s="7">
        <f t="shared" si="19"/>
        <v>7</v>
      </c>
      <c r="Y77" s="12"/>
      <c r="Z77" s="6"/>
      <c r="AA77" s="4">
        <v>1</v>
      </c>
      <c r="AB77" s="7">
        <f t="shared" si="20"/>
        <v>1</v>
      </c>
      <c r="AC77" s="7">
        <f t="shared" si="21"/>
        <v>6</v>
      </c>
      <c r="AD77" s="37"/>
      <c r="AE77" s="12"/>
      <c r="AF77" s="6"/>
      <c r="AG77" s="4"/>
      <c r="AH77" s="7">
        <f t="shared" si="22"/>
        <v>0</v>
      </c>
      <c r="AI77" s="7">
        <f t="shared" si="23"/>
        <v>6</v>
      </c>
      <c r="AJ77" s="12"/>
      <c r="AK77" s="6"/>
      <c r="AL77" s="4"/>
      <c r="AM77" s="7">
        <f t="shared" si="24"/>
        <v>0</v>
      </c>
      <c r="AN77" s="7">
        <f t="shared" si="25"/>
        <v>6</v>
      </c>
      <c r="AO77" s="24">
        <v>43739</v>
      </c>
    </row>
    <row r="78" spans="1:41">
      <c r="A78" s="8">
        <v>76</v>
      </c>
      <c r="B78" s="10" t="s">
        <v>80</v>
      </c>
      <c r="C78" s="8">
        <v>5</v>
      </c>
      <c r="D78" s="7">
        <v>12</v>
      </c>
      <c r="E78" s="12"/>
      <c r="F78" s="6"/>
      <c r="G78" s="4"/>
      <c r="H78" s="7">
        <f t="shared" si="13"/>
        <v>0</v>
      </c>
      <c r="I78" s="7">
        <f>SUM(D78-H78)</f>
        <v>12</v>
      </c>
      <c r="J78" s="12"/>
      <c r="K78" s="6"/>
      <c r="L78" s="4"/>
      <c r="M78" s="7">
        <f t="shared" si="14"/>
        <v>0</v>
      </c>
      <c r="N78" s="7">
        <f t="shared" si="15"/>
        <v>12</v>
      </c>
      <c r="O78" s="12"/>
      <c r="P78" s="6">
        <v>1</v>
      </c>
      <c r="Q78" s="4"/>
      <c r="R78" s="7">
        <f t="shared" si="16"/>
        <v>1</v>
      </c>
      <c r="S78" s="7">
        <f t="shared" si="17"/>
        <v>11</v>
      </c>
      <c r="T78" s="12"/>
      <c r="U78" s="6"/>
      <c r="V78" s="4"/>
      <c r="W78" s="7">
        <f t="shared" si="18"/>
        <v>0</v>
      </c>
      <c r="X78" s="7">
        <f t="shared" si="19"/>
        <v>11</v>
      </c>
      <c r="Y78" s="12"/>
      <c r="Z78" s="6"/>
      <c r="AA78" s="4"/>
      <c r="AB78" s="7">
        <f t="shared" si="20"/>
        <v>0</v>
      </c>
      <c r="AC78" s="7">
        <f t="shared" si="21"/>
        <v>11</v>
      </c>
      <c r="AD78" s="37"/>
      <c r="AE78" s="12"/>
      <c r="AF78" s="6"/>
      <c r="AG78" s="4"/>
      <c r="AH78" s="7">
        <f t="shared" si="22"/>
        <v>0</v>
      </c>
      <c r="AI78" s="7">
        <f t="shared" si="23"/>
        <v>11</v>
      </c>
      <c r="AJ78" s="12"/>
      <c r="AK78" s="6"/>
      <c r="AL78" s="4"/>
      <c r="AM78" s="7">
        <f t="shared" si="24"/>
        <v>0</v>
      </c>
      <c r="AN78" s="7">
        <f t="shared" si="25"/>
        <v>11</v>
      </c>
      <c r="AO78" s="24">
        <v>43617</v>
      </c>
    </row>
    <row r="79" spans="1:41">
      <c r="A79" s="8">
        <v>77</v>
      </c>
      <c r="B79" s="10" t="s">
        <v>81</v>
      </c>
      <c r="C79" s="8">
        <v>10</v>
      </c>
      <c r="D79" s="7">
        <v>128</v>
      </c>
      <c r="E79" s="12"/>
      <c r="F79" s="6"/>
      <c r="G79" s="4"/>
      <c r="H79" s="7">
        <f t="shared" si="13"/>
        <v>0</v>
      </c>
      <c r="I79" s="7">
        <f>SUM(D79-H79)</f>
        <v>128</v>
      </c>
      <c r="J79" s="12">
        <v>6</v>
      </c>
      <c r="K79" s="6"/>
      <c r="L79" s="4"/>
      <c r="M79" s="7">
        <f t="shared" si="14"/>
        <v>6</v>
      </c>
      <c r="N79" s="7">
        <f t="shared" si="15"/>
        <v>122</v>
      </c>
      <c r="O79" s="12"/>
      <c r="P79" s="6"/>
      <c r="Q79" s="4"/>
      <c r="R79" s="7">
        <f t="shared" si="16"/>
        <v>0</v>
      </c>
      <c r="S79" s="7">
        <f t="shared" si="17"/>
        <v>122</v>
      </c>
      <c r="T79" s="12"/>
      <c r="U79" s="6"/>
      <c r="V79" s="4"/>
      <c r="W79" s="7">
        <f t="shared" si="18"/>
        <v>0</v>
      </c>
      <c r="X79" s="7">
        <f t="shared" si="19"/>
        <v>122</v>
      </c>
      <c r="Y79" s="12"/>
      <c r="Z79" s="6"/>
      <c r="AA79" s="4"/>
      <c r="AB79" s="7">
        <f t="shared" si="20"/>
        <v>0</v>
      </c>
      <c r="AC79" s="7">
        <f t="shared" si="21"/>
        <v>122</v>
      </c>
      <c r="AD79" s="37"/>
      <c r="AE79" s="12">
        <v>6</v>
      </c>
      <c r="AF79" s="6"/>
      <c r="AG79" s="4"/>
      <c r="AH79" s="7">
        <f t="shared" si="22"/>
        <v>6</v>
      </c>
      <c r="AI79" s="7">
        <f t="shared" si="23"/>
        <v>116</v>
      </c>
      <c r="AJ79" s="12"/>
      <c r="AK79" s="6"/>
      <c r="AL79" s="4">
        <v>22</v>
      </c>
      <c r="AM79" s="7">
        <f t="shared" si="24"/>
        <v>22</v>
      </c>
      <c r="AN79" s="7">
        <f t="shared" si="25"/>
        <v>94</v>
      </c>
      <c r="AO79" s="24">
        <v>42917</v>
      </c>
    </row>
    <row r="80" spans="1:41">
      <c r="A80" s="8">
        <v>78</v>
      </c>
      <c r="B80" s="10" t="s">
        <v>82</v>
      </c>
      <c r="C80" s="8">
        <v>20</v>
      </c>
      <c r="D80" s="7">
        <v>100</v>
      </c>
      <c r="E80" s="12"/>
      <c r="F80" s="6"/>
      <c r="G80" s="4"/>
      <c r="H80" s="7">
        <f t="shared" si="13"/>
        <v>0</v>
      </c>
      <c r="I80" s="7">
        <f>SUM(D80-H80)</f>
        <v>100</v>
      </c>
      <c r="J80" s="12"/>
      <c r="K80" s="6"/>
      <c r="L80" s="4"/>
      <c r="M80" s="7">
        <f t="shared" si="14"/>
        <v>0</v>
      </c>
      <c r="N80" s="7">
        <f t="shared" si="15"/>
        <v>100</v>
      </c>
      <c r="O80" s="12"/>
      <c r="P80" s="6"/>
      <c r="Q80" s="4"/>
      <c r="R80" s="7">
        <f t="shared" si="16"/>
        <v>0</v>
      </c>
      <c r="S80" s="7">
        <f t="shared" si="17"/>
        <v>100</v>
      </c>
      <c r="T80" s="12"/>
      <c r="U80" s="6"/>
      <c r="V80" s="4"/>
      <c r="W80" s="7">
        <f t="shared" si="18"/>
        <v>0</v>
      </c>
      <c r="X80" s="7">
        <f t="shared" si="19"/>
        <v>100</v>
      </c>
      <c r="Y80" s="12"/>
      <c r="Z80" s="6"/>
      <c r="AA80" s="4"/>
      <c r="AB80" s="7">
        <f t="shared" si="20"/>
        <v>0</v>
      </c>
      <c r="AC80" s="7">
        <f t="shared" si="21"/>
        <v>100</v>
      </c>
      <c r="AD80" s="37"/>
      <c r="AE80" s="12"/>
      <c r="AF80" s="6"/>
      <c r="AG80" s="4"/>
      <c r="AH80" s="7">
        <f t="shared" si="22"/>
        <v>0</v>
      </c>
      <c r="AI80" s="7">
        <f t="shared" si="23"/>
        <v>100</v>
      </c>
      <c r="AJ80" s="12"/>
      <c r="AK80" s="6"/>
      <c r="AL80" s="4"/>
      <c r="AM80" s="7">
        <f t="shared" si="24"/>
        <v>0</v>
      </c>
      <c r="AN80" s="7">
        <f t="shared" si="25"/>
        <v>100</v>
      </c>
      <c r="AO80" s="24">
        <v>43617</v>
      </c>
    </row>
    <row r="81" spans="1:41">
      <c r="A81" s="8">
        <v>79</v>
      </c>
      <c r="B81" s="10" t="s">
        <v>83</v>
      </c>
      <c r="C81" s="8">
        <v>1</v>
      </c>
      <c r="D81" s="7">
        <v>4</v>
      </c>
      <c r="E81" s="12"/>
      <c r="F81" s="6"/>
      <c r="G81" s="4"/>
      <c r="H81" s="7">
        <f t="shared" si="13"/>
        <v>0</v>
      </c>
      <c r="I81" s="7">
        <f>SUM(D81-H81)</f>
        <v>4</v>
      </c>
      <c r="J81" s="12"/>
      <c r="K81" s="6"/>
      <c r="L81" s="4"/>
      <c r="M81" s="7">
        <f t="shared" si="14"/>
        <v>0</v>
      </c>
      <c r="N81" s="7">
        <f t="shared" si="15"/>
        <v>4</v>
      </c>
      <c r="O81" s="12"/>
      <c r="P81" s="6"/>
      <c r="Q81" s="4"/>
      <c r="R81" s="7">
        <f t="shared" si="16"/>
        <v>0</v>
      </c>
      <c r="S81" s="7">
        <f t="shared" si="17"/>
        <v>4</v>
      </c>
      <c r="T81" s="12"/>
      <c r="U81" s="6"/>
      <c r="V81" s="4"/>
      <c r="W81" s="7">
        <f t="shared" si="18"/>
        <v>0</v>
      </c>
      <c r="X81" s="7">
        <f t="shared" si="19"/>
        <v>4</v>
      </c>
      <c r="Y81" s="12"/>
      <c r="Z81" s="6"/>
      <c r="AA81" s="4"/>
      <c r="AB81" s="7">
        <f t="shared" si="20"/>
        <v>0</v>
      </c>
      <c r="AC81" s="7">
        <f t="shared" si="21"/>
        <v>4</v>
      </c>
      <c r="AD81" s="37"/>
      <c r="AE81" s="12"/>
      <c r="AF81" s="6"/>
      <c r="AG81" s="4"/>
      <c r="AH81" s="7">
        <f t="shared" si="22"/>
        <v>0</v>
      </c>
      <c r="AI81" s="7">
        <f t="shared" si="23"/>
        <v>4</v>
      </c>
      <c r="AJ81" s="12"/>
      <c r="AK81" s="6"/>
      <c r="AL81" s="4"/>
      <c r="AM81" s="7">
        <f t="shared" si="24"/>
        <v>0</v>
      </c>
      <c r="AN81" s="7">
        <f t="shared" si="25"/>
        <v>4</v>
      </c>
      <c r="AO81" s="24">
        <v>42948</v>
      </c>
    </row>
    <row r="82" spans="1:41">
      <c r="A82" s="8">
        <v>80</v>
      </c>
      <c r="B82" s="10" t="s">
        <v>84</v>
      </c>
      <c r="C82" s="8">
        <v>20</v>
      </c>
      <c r="D82" s="7">
        <v>123</v>
      </c>
      <c r="E82" s="12"/>
      <c r="F82" s="6"/>
      <c r="G82" s="4"/>
      <c r="H82" s="7">
        <f t="shared" si="13"/>
        <v>0</v>
      </c>
      <c r="I82" s="7">
        <f>SUM(D82-H82)</f>
        <v>123</v>
      </c>
      <c r="J82" s="12"/>
      <c r="K82" s="6"/>
      <c r="L82" s="4"/>
      <c r="M82" s="7">
        <f t="shared" si="14"/>
        <v>0</v>
      </c>
      <c r="N82" s="7">
        <f t="shared" si="15"/>
        <v>123</v>
      </c>
      <c r="O82" s="12"/>
      <c r="P82" s="6"/>
      <c r="Q82" s="4"/>
      <c r="R82" s="7">
        <f t="shared" si="16"/>
        <v>0</v>
      </c>
      <c r="S82" s="7">
        <f t="shared" si="17"/>
        <v>123</v>
      </c>
      <c r="T82" s="12"/>
      <c r="U82" s="6">
        <v>10</v>
      </c>
      <c r="V82" s="4"/>
      <c r="W82" s="7">
        <f t="shared" si="18"/>
        <v>10</v>
      </c>
      <c r="X82" s="7">
        <f t="shared" si="19"/>
        <v>113</v>
      </c>
      <c r="Y82" s="12"/>
      <c r="Z82" s="6"/>
      <c r="AA82" s="4"/>
      <c r="AB82" s="7">
        <f t="shared" si="20"/>
        <v>0</v>
      </c>
      <c r="AC82" s="7">
        <f t="shared" si="21"/>
        <v>113</v>
      </c>
      <c r="AD82" s="37"/>
      <c r="AE82" s="12"/>
      <c r="AF82" s="6"/>
      <c r="AG82" s="4"/>
      <c r="AH82" s="7">
        <f t="shared" si="22"/>
        <v>0</v>
      </c>
      <c r="AI82" s="7">
        <f t="shared" si="23"/>
        <v>113</v>
      </c>
      <c r="AJ82" s="12"/>
      <c r="AK82" s="6"/>
      <c r="AL82" s="4"/>
      <c r="AM82" s="7">
        <f t="shared" si="24"/>
        <v>0</v>
      </c>
      <c r="AN82" s="7">
        <f t="shared" si="25"/>
        <v>113</v>
      </c>
      <c r="AO82" s="24">
        <v>43862</v>
      </c>
    </row>
    <row r="83" spans="1:41">
      <c r="A83" s="8">
        <v>81</v>
      </c>
      <c r="B83" s="10" t="s">
        <v>94</v>
      </c>
      <c r="C83" s="8">
        <v>20</v>
      </c>
      <c r="D83" s="30">
        <v>104</v>
      </c>
      <c r="E83" s="31"/>
      <c r="F83" s="32"/>
      <c r="G83" s="33"/>
      <c r="H83" s="30">
        <f t="shared" si="13"/>
        <v>0</v>
      </c>
      <c r="I83" s="30">
        <f>SUM(D83-H83)</f>
        <v>104</v>
      </c>
      <c r="J83" s="31"/>
      <c r="K83" s="32"/>
      <c r="L83" s="33"/>
      <c r="M83" s="30">
        <f t="shared" si="14"/>
        <v>0</v>
      </c>
      <c r="N83" s="30">
        <f t="shared" si="15"/>
        <v>104</v>
      </c>
      <c r="O83" s="31"/>
      <c r="P83" s="32"/>
      <c r="Q83" s="33"/>
      <c r="R83" s="30">
        <f t="shared" si="16"/>
        <v>0</v>
      </c>
      <c r="S83" s="30">
        <f t="shared" si="17"/>
        <v>104</v>
      </c>
      <c r="T83" s="31"/>
      <c r="U83" s="32"/>
      <c r="V83" s="33"/>
      <c r="W83" s="30">
        <f t="shared" si="18"/>
        <v>0</v>
      </c>
      <c r="X83" s="30">
        <f t="shared" si="19"/>
        <v>104</v>
      </c>
      <c r="Y83" s="31"/>
      <c r="Z83" s="32"/>
      <c r="AA83" s="33"/>
      <c r="AB83" s="30">
        <f t="shared" si="20"/>
        <v>0</v>
      </c>
      <c r="AC83" s="30">
        <f t="shared" si="21"/>
        <v>104</v>
      </c>
      <c r="AD83" s="38"/>
      <c r="AE83" s="31"/>
      <c r="AF83" s="32"/>
      <c r="AG83" s="33"/>
      <c r="AH83" s="30">
        <f t="shared" si="22"/>
        <v>0</v>
      </c>
      <c r="AI83" s="7">
        <f t="shared" si="23"/>
        <v>104</v>
      </c>
      <c r="AJ83" s="31"/>
      <c r="AK83" s="32"/>
      <c r="AL83" s="33"/>
      <c r="AM83" s="30">
        <f t="shared" si="24"/>
        <v>0</v>
      </c>
      <c r="AN83" s="30">
        <f t="shared" si="25"/>
        <v>104</v>
      </c>
      <c r="AO83" s="24">
        <v>42795</v>
      </c>
    </row>
    <row r="84" spans="1:41">
      <c r="A84" s="8">
        <v>82</v>
      </c>
      <c r="B84" s="10" t="s">
        <v>95</v>
      </c>
      <c r="C84" s="19">
        <v>1</v>
      </c>
      <c r="D84" s="7">
        <v>2</v>
      </c>
      <c r="E84" s="36"/>
      <c r="F84" s="6"/>
      <c r="G84" s="4"/>
      <c r="H84" s="7">
        <f t="shared" si="13"/>
        <v>0</v>
      </c>
      <c r="I84" s="7">
        <f>SUM(D84-H84)</f>
        <v>2</v>
      </c>
      <c r="J84" s="36"/>
      <c r="K84" s="6"/>
      <c r="L84" s="4"/>
      <c r="M84" s="7">
        <f t="shared" si="14"/>
        <v>0</v>
      </c>
      <c r="N84" s="7">
        <f t="shared" si="15"/>
        <v>2</v>
      </c>
      <c r="O84" s="36"/>
      <c r="P84" s="6"/>
      <c r="Q84" s="4"/>
      <c r="R84" s="7">
        <f t="shared" si="16"/>
        <v>0</v>
      </c>
      <c r="S84" s="7">
        <f t="shared" si="17"/>
        <v>2</v>
      </c>
      <c r="T84" s="36"/>
      <c r="U84" s="6"/>
      <c r="V84" s="4"/>
      <c r="W84" s="7">
        <f t="shared" si="18"/>
        <v>0</v>
      </c>
      <c r="X84" s="7">
        <f t="shared" si="19"/>
        <v>2</v>
      </c>
      <c r="Y84" s="36"/>
      <c r="Z84" s="6"/>
      <c r="AA84" s="4"/>
      <c r="AB84" s="7">
        <f t="shared" si="20"/>
        <v>0</v>
      </c>
      <c r="AC84" s="7">
        <f t="shared" si="21"/>
        <v>2</v>
      </c>
      <c r="AD84" s="7"/>
      <c r="AE84" s="36"/>
      <c r="AF84" s="6"/>
      <c r="AG84" s="4"/>
      <c r="AH84" s="7">
        <f t="shared" si="22"/>
        <v>0</v>
      </c>
      <c r="AI84" s="7">
        <f t="shared" si="23"/>
        <v>2</v>
      </c>
      <c r="AJ84" s="36"/>
      <c r="AK84" s="6"/>
      <c r="AL84" s="4"/>
      <c r="AM84" s="7">
        <f t="shared" si="24"/>
        <v>0</v>
      </c>
      <c r="AN84" s="7">
        <f t="shared" si="25"/>
        <v>2</v>
      </c>
      <c r="AO84" s="24">
        <v>42917</v>
      </c>
    </row>
    <row r="85" spans="1:41">
      <c r="A85" s="8">
        <v>83</v>
      </c>
      <c r="B85" s="10" t="s">
        <v>96</v>
      </c>
      <c r="C85" s="19">
        <v>2</v>
      </c>
      <c r="D85" s="7">
        <v>35</v>
      </c>
      <c r="E85" s="36"/>
      <c r="F85" s="6"/>
      <c r="G85" s="4"/>
      <c r="H85" s="7">
        <f t="shared" ref="H85:H94" si="26">SUM(E85+F85+G85)</f>
        <v>0</v>
      </c>
      <c r="I85" s="7">
        <f>SUM(D85-H85)</f>
        <v>35</v>
      </c>
      <c r="J85" s="36">
        <v>2</v>
      </c>
      <c r="K85" s="6"/>
      <c r="L85" s="4"/>
      <c r="M85" s="7">
        <f t="shared" ref="M85:M94" si="27">SUM(J85+K85+L85)</f>
        <v>2</v>
      </c>
      <c r="N85" s="7">
        <f t="shared" ref="N85:N94" si="28">SUM(I85-M85)</f>
        <v>33</v>
      </c>
      <c r="O85" s="36"/>
      <c r="P85" s="6"/>
      <c r="Q85" s="4"/>
      <c r="R85" s="7">
        <f t="shared" ref="R85:R94" si="29">SUM(O85+P85+Q85)</f>
        <v>0</v>
      </c>
      <c r="S85" s="7">
        <f t="shared" ref="S85:S94" si="30">SUM(N85-R85)</f>
        <v>33</v>
      </c>
      <c r="T85" s="36"/>
      <c r="U85" s="6"/>
      <c r="V85" s="4"/>
      <c r="W85" s="7">
        <f t="shared" ref="W85:W94" si="31">SUM(T85+U85+V85)</f>
        <v>0</v>
      </c>
      <c r="X85" s="7">
        <f t="shared" ref="X85:X94" si="32">SUM(S85-W85)</f>
        <v>33</v>
      </c>
      <c r="Y85" s="36"/>
      <c r="Z85" s="6"/>
      <c r="AA85" s="4"/>
      <c r="AB85" s="7">
        <f t="shared" ref="AB85:AB94" si="33">SUM(Y85+Z85+AA85)</f>
        <v>0</v>
      </c>
      <c r="AC85" s="7">
        <f t="shared" ref="AC85:AC94" si="34">SUM(X85-AB85)</f>
        <v>33</v>
      </c>
      <c r="AD85" s="7"/>
      <c r="AE85" s="36"/>
      <c r="AF85" s="6"/>
      <c r="AG85" s="4"/>
      <c r="AH85" s="7">
        <f t="shared" ref="AH85:AH94" si="35">SUM(AE85+AF85+AG85)</f>
        <v>0</v>
      </c>
      <c r="AI85" s="7">
        <f t="shared" si="23"/>
        <v>33</v>
      </c>
      <c r="AJ85" s="36"/>
      <c r="AK85" s="6"/>
      <c r="AL85" s="4"/>
      <c r="AM85" s="7">
        <f t="shared" ref="AM85:AM94" si="36">SUM(AJ85+AK85+AL85)</f>
        <v>0</v>
      </c>
      <c r="AN85" s="7">
        <f t="shared" ref="AN85:AN94" si="37">SUM(AI85-AM85)</f>
        <v>33</v>
      </c>
      <c r="AO85" s="27"/>
    </row>
    <row r="86" spans="1:41">
      <c r="A86" s="8">
        <v>84</v>
      </c>
      <c r="B86" s="7" t="s">
        <v>97</v>
      </c>
      <c r="C86" s="19">
        <v>1</v>
      </c>
      <c r="D86" s="7">
        <v>6</v>
      </c>
      <c r="E86" s="36"/>
      <c r="F86" s="6"/>
      <c r="G86" s="4"/>
      <c r="H86" s="7">
        <f t="shared" si="26"/>
        <v>0</v>
      </c>
      <c r="I86" s="7">
        <f>SUM(D86-H86)</f>
        <v>6</v>
      </c>
      <c r="J86" s="36">
        <v>4</v>
      </c>
      <c r="K86" s="6"/>
      <c r="L86" s="4"/>
      <c r="M86" s="7">
        <f t="shared" si="27"/>
        <v>4</v>
      </c>
      <c r="N86" s="7">
        <f t="shared" si="28"/>
        <v>2</v>
      </c>
      <c r="O86" s="36"/>
      <c r="P86" s="6"/>
      <c r="Q86" s="4"/>
      <c r="R86" s="7">
        <f t="shared" si="29"/>
        <v>0</v>
      </c>
      <c r="S86" s="7">
        <f t="shared" si="30"/>
        <v>2</v>
      </c>
      <c r="T86" s="36"/>
      <c r="U86" s="6"/>
      <c r="V86" s="4"/>
      <c r="W86" s="7">
        <f t="shared" si="31"/>
        <v>0</v>
      </c>
      <c r="X86" s="7">
        <f t="shared" si="32"/>
        <v>2</v>
      </c>
      <c r="Y86" s="36"/>
      <c r="Z86" s="6"/>
      <c r="AA86" s="4"/>
      <c r="AB86" s="7">
        <f t="shared" si="33"/>
        <v>0</v>
      </c>
      <c r="AC86" s="7">
        <f t="shared" si="34"/>
        <v>2</v>
      </c>
      <c r="AD86" s="7"/>
      <c r="AE86" s="36"/>
      <c r="AF86" s="6">
        <v>1</v>
      </c>
      <c r="AG86" s="4"/>
      <c r="AH86" s="7">
        <f t="shared" si="35"/>
        <v>1</v>
      </c>
      <c r="AI86" s="7">
        <f t="shared" si="23"/>
        <v>1</v>
      </c>
      <c r="AJ86" s="36"/>
      <c r="AK86" s="6"/>
      <c r="AL86" s="4"/>
      <c r="AM86" s="7">
        <f t="shared" si="36"/>
        <v>0</v>
      </c>
      <c r="AN86" s="7">
        <f t="shared" si="37"/>
        <v>1</v>
      </c>
      <c r="AO86" s="27"/>
    </row>
    <row r="87" spans="1:41">
      <c r="A87" s="8">
        <v>85</v>
      </c>
      <c r="B87" s="7" t="s">
        <v>98</v>
      </c>
      <c r="C87" s="19">
        <v>10</v>
      </c>
      <c r="D87" s="7">
        <v>61</v>
      </c>
      <c r="E87" s="36"/>
      <c r="F87" s="6"/>
      <c r="G87" s="4"/>
      <c r="H87" s="7">
        <f t="shared" si="26"/>
        <v>0</v>
      </c>
      <c r="I87" s="7">
        <v>51</v>
      </c>
      <c r="J87" s="36"/>
      <c r="K87" s="6"/>
      <c r="L87" s="4"/>
      <c r="M87" s="7">
        <f t="shared" si="27"/>
        <v>0</v>
      </c>
      <c r="N87" s="7">
        <f t="shared" si="28"/>
        <v>51</v>
      </c>
      <c r="O87" s="36"/>
      <c r="P87" s="6"/>
      <c r="Q87" s="4"/>
      <c r="R87" s="7">
        <f t="shared" si="29"/>
        <v>0</v>
      </c>
      <c r="S87" s="7">
        <f t="shared" si="30"/>
        <v>51</v>
      </c>
      <c r="T87" s="36"/>
      <c r="U87" s="6"/>
      <c r="V87" s="4"/>
      <c r="W87" s="7">
        <f t="shared" si="31"/>
        <v>0</v>
      </c>
      <c r="X87" s="7">
        <f t="shared" si="32"/>
        <v>51</v>
      </c>
      <c r="Y87" s="36"/>
      <c r="Z87" s="6"/>
      <c r="AA87" s="4"/>
      <c r="AB87" s="7">
        <f t="shared" si="33"/>
        <v>0</v>
      </c>
      <c r="AC87" s="7">
        <f t="shared" si="34"/>
        <v>51</v>
      </c>
      <c r="AD87" s="7"/>
      <c r="AE87" s="36"/>
      <c r="AF87" s="6"/>
      <c r="AG87" s="4"/>
      <c r="AH87" s="7">
        <f t="shared" si="35"/>
        <v>0</v>
      </c>
      <c r="AI87" s="7">
        <f t="shared" si="23"/>
        <v>51</v>
      </c>
      <c r="AJ87" s="36"/>
      <c r="AK87" s="6"/>
      <c r="AL87" s="4"/>
      <c r="AM87" s="7">
        <f t="shared" si="36"/>
        <v>0</v>
      </c>
      <c r="AN87" s="7">
        <f t="shared" si="37"/>
        <v>51</v>
      </c>
      <c r="AO87" s="25"/>
    </row>
    <row r="88" spans="1:41">
      <c r="A88" s="8">
        <v>86</v>
      </c>
      <c r="B88" s="10" t="s">
        <v>99</v>
      </c>
      <c r="C88" s="19">
        <v>5</v>
      </c>
      <c r="D88" s="7">
        <v>69</v>
      </c>
      <c r="E88" s="36"/>
      <c r="F88" s="6"/>
      <c r="G88" s="4"/>
      <c r="H88" s="7">
        <f t="shared" si="26"/>
        <v>0</v>
      </c>
      <c r="I88" s="7">
        <f>SUM(D88-H88)</f>
        <v>69</v>
      </c>
      <c r="J88" s="36"/>
      <c r="K88" s="6"/>
      <c r="L88" s="4"/>
      <c r="M88" s="7">
        <f t="shared" si="27"/>
        <v>0</v>
      </c>
      <c r="N88" s="7">
        <f t="shared" si="28"/>
        <v>69</v>
      </c>
      <c r="O88" s="36"/>
      <c r="P88" s="6">
        <v>5</v>
      </c>
      <c r="Q88" s="4"/>
      <c r="R88" s="7">
        <f t="shared" si="29"/>
        <v>5</v>
      </c>
      <c r="S88" s="7">
        <f t="shared" si="30"/>
        <v>64</v>
      </c>
      <c r="T88" s="36"/>
      <c r="U88" s="6"/>
      <c r="V88" s="4"/>
      <c r="W88" s="7">
        <f t="shared" si="31"/>
        <v>0</v>
      </c>
      <c r="X88" s="7">
        <f t="shared" si="32"/>
        <v>64</v>
      </c>
      <c r="Y88" s="36"/>
      <c r="Z88" s="6"/>
      <c r="AA88" s="4">
        <v>2</v>
      </c>
      <c r="AB88" s="7">
        <f t="shared" si="33"/>
        <v>2</v>
      </c>
      <c r="AC88" s="7">
        <f t="shared" si="34"/>
        <v>62</v>
      </c>
      <c r="AD88" s="7"/>
      <c r="AE88" s="36"/>
      <c r="AF88" s="6"/>
      <c r="AG88" s="4"/>
      <c r="AH88" s="7">
        <f t="shared" si="35"/>
        <v>0</v>
      </c>
      <c r="AI88" s="7">
        <f t="shared" si="23"/>
        <v>62</v>
      </c>
      <c r="AJ88" s="36"/>
      <c r="AK88" s="6"/>
      <c r="AL88" s="4"/>
      <c r="AM88" s="7">
        <f t="shared" si="36"/>
        <v>0</v>
      </c>
      <c r="AN88" s="7">
        <f t="shared" si="37"/>
        <v>62</v>
      </c>
      <c r="AO88" s="24">
        <v>43678</v>
      </c>
    </row>
    <row r="89" spans="1:41">
      <c r="A89" s="8">
        <v>87</v>
      </c>
      <c r="B89" s="10" t="s">
        <v>100</v>
      </c>
      <c r="C89" s="19">
        <v>1</v>
      </c>
      <c r="D89" s="7">
        <v>5</v>
      </c>
      <c r="E89" s="36"/>
      <c r="F89" s="6"/>
      <c r="G89" s="4"/>
      <c r="H89" s="7">
        <f t="shared" si="26"/>
        <v>0</v>
      </c>
      <c r="I89" s="7">
        <f>SUM(D89-H89)</f>
        <v>5</v>
      </c>
      <c r="J89" s="36">
        <v>1</v>
      </c>
      <c r="K89" s="6"/>
      <c r="L89" s="4"/>
      <c r="M89" s="7">
        <f t="shared" si="27"/>
        <v>1</v>
      </c>
      <c r="N89" s="7">
        <f t="shared" si="28"/>
        <v>4</v>
      </c>
      <c r="O89" s="36"/>
      <c r="P89" s="6"/>
      <c r="Q89" s="4"/>
      <c r="R89" s="7">
        <f t="shared" si="29"/>
        <v>0</v>
      </c>
      <c r="S89" s="7">
        <f t="shared" si="30"/>
        <v>4</v>
      </c>
      <c r="T89" s="36"/>
      <c r="U89" s="6"/>
      <c r="V89" s="4"/>
      <c r="W89" s="7">
        <f t="shared" si="31"/>
        <v>0</v>
      </c>
      <c r="X89" s="7">
        <f t="shared" si="32"/>
        <v>4</v>
      </c>
      <c r="Y89" s="36"/>
      <c r="Z89" s="6"/>
      <c r="AA89" s="4"/>
      <c r="AB89" s="7">
        <f t="shared" si="33"/>
        <v>0</v>
      </c>
      <c r="AC89" s="7">
        <f t="shared" si="34"/>
        <v>4</v>
      </c>
      <c r="AD89" s="7"/>
      <c r="AE89" s="36"/>
      <c r="AF89" s="6"/>
      <c r="AG89" s="4"/>
      <c r="AH89" s="7">
        <f t="shared" si="35"/>
        <v>0</v>
      </c>
      <c r="AI89" s="7">
        <f t="shared" si="23"/>
        <v>4</v>
      </c>
      <c r="AJ89" s="36"/>
      <c r="AK89" s="6"/>
      <c r="AL89" s="4"/>
      <c r="AM89" s="7">
        <f t="shared" si="36"/>
        <v>0</v>
      </c>
      <c r="AN89" s="7">
        <f t="shared" si="37"/>
        <v>4</v>
      </c>
      <c r="AO89" s="24">
        <v>44105</v>
      </c>
    </row>
    <row r="90" spans="1:41">
      <c r="A90" s="8">
        <v>88</v>
      </c>
      <c r="B90" s="10" t="s">
        <v>101</v>
      </c>
      <c r="C90" s="19">
        <v>1</v>
      </c>
      <c r="D90" s="7">
        <v>3</v>
      </c>
      <c r="E90" s="36"/>
      <c r="F90" s="6"/>
      <c r="G90" s="4"/>
      <c r="H90" s="7">
        <f t="shared" si="26"/>
        <v>0</v>
      </c>
      <c r="I90" s="7">
        <f>SUM(D90-H90)</f>
        <v>3</v>
      </c>
      <c r="J90" s="36"/>
      <c r="K90" s="6"/>
      <c r="L90" s="4"/>
      <c r="M90" s="7">
        <f t="shared" si="27"/>
        <v>0</v>
      </c>
      <c r="N90" s="7">
        <f t="shared" si="28"/>
        <v>3</v>
      </c>
      <c r="O90" s="36"/>
      <c r="P90" s="6"/>
      <c r="Q90" s="4"/>
      <c r="R90" s="7">
        <f t="shared" si="29"/>
        <v>0</v>
      </c>
      <c r="S90" s="7">
        <f t="shared" si="30"/>
        <v>3</v>
      </c>
      <c r="T90" s="36"/>
      <c r="U90" s="6"/>
      <c r="V90" s="4"/>
      <c r="W90" s="7">
        <f t="shared" si="31"/>
        <v>0</v>
      </c>
      <c r="X90" s="7">
        <f t="shared" si="32"/>
        <v>3</v>
      </c>
      <c r="Y90" s="36"/>
      <c r="Z90" s="6"/>
      <c r="AA90" s="4"/>
      <c r="AB90" s="7">
        <f t="shared" si="33"/>
        <v>0</v>
      </c>
      <c r="AC90" s="7">
        <f t="shared" si="34"/>
        <v>3</v>
      </c>
      <c r="AD90" s="7"/>
      <c r="AE90" s="36"/>
      <c r="AF90" s="6"/>
      <c r="AG90" s="4"/>
      <c r="AH90" s="7">
        <f t="shared" si="35"/>
        <v>0</v>
      </c>
      <c r="AI90" s="7">
        <f t="shared" si="23"/>
        <v>3</v>
      </c>
      <c r="AJ90" s="36"/>
      <c r="AK90" s="6"/>
      <c r="AL90" s="4"/>
      <c r="AM90" s="7">
        <f t="shared" si="36"/>
        <v>0</v>
      </c>
      <c r="AN90" s="7">
        <f t="shared" si="37"/>
        <v>3</v>
      </c>
      <c r="AO90" s="24">
        <v>44409</v>
      </c>
    </row>
    <row r="91" spans="1:41">
      <c r="A91" s="8">
        <v>89</v>
      </c>
      <c r="B91" s="10" t="s">
        <v>102</v>
      </c>
      <c r="C91" s="7">
        <v>1</v>
      </c>
      <c r="D91" s="7">
        <v>2</v>
      </c>
      <c r="E91" s="36"/>
      <c r="F91" s="6"/>
      <c r="G91" s="4"/>
      <c r="H91" s="7">
        <f t="shared" si="26"/>
        <v>0</v>
      </c>
      <c r="I91" s="7">
        <f>SUM(D91-H91)</f>
        <v>2</v>
      </c>
      <c r="J91" s="36">
        <v>1</v>
      </c>
      <c r="K91" s="6"/>
      <c r="L91" s="4"/>
      <c r="M91" s="7">
        <f t="shared" si="27"/>
        <v>1</v>
      </c>
      <c r="N91" s="7">
        <f t="shared" si="28"/>
        <v>1</v>
      </c>
      <c r="O91" s="36"/>
      <c r="P91" s="6"/>
      <c r="Q91" s="4"/>
      <c r="R91" s="7">
        <f t="shared" si="29"/>
        <v>0</v>
      </c>
      <c r="S91" s="7">
        <f t="shared" si="30"/>
        <v>1</v>
      </c>
      <c r="T91" s="36"/>
      <c r="U91" s="6"/>
      <c r="V91" s="4"/>
      <c r="W91" s="7">
        <f t="shared" si="31"/>
        <v>0</v>
      </c>
      <c r="X91" s="7">
        <f t="shared" si="32"/>
        <v>1</v>
      </c>
      <c r="Y91" s="36"/>
      <c r="Z91" s="6"/>
      <c r="AA91" s="4"/>
      <c r="AB91" s="7">
        <f t="shared" si="33"/>
        <v>0</v>
      </c>
      <c r="AC91" s="7">
        <f t="shared" si="34"/>
        <v>1</v>
      </c>
      <c r="AD91" s="7"/>
      <c r="AE91" s="36"/>
      <c r="AF91" s="6"/>
      <c r="AG91" s="4"/>
      <c r="AH91" s="7">
        <f t="shared" si="35"/>
        <v>0</v>
      </c>
      <c r="AI91" s="7">
        <f t="shared" si="23"/>
        <v>1</v>
      </c>
      <c r="AJ91" s="36"/>
      <c r="AK91" s="6"/>
      <c r="AL91" s="4"/>
      <c r="AM91" s="7">
        <f t="shared" si="36"/>
        <v>0</v>
      </c>
      <c r="AN91" s="7">
        <f t="shared" si="37"/>
        <v>1</v>
      </c>
      <c r="AO91" s="24">
        <v>43709</v>
      </c>
    </row>
    <row r="92" spans="1:41">
      <c r="A92" s="8">
        <v>90</v>
      </c>
      <c r="B92" s="10" t="s">
        <v>103</v>
      </c>
      <c r="C92" s="7">
        <v>1</v>
      </c>
      <c r="D92" s="7">
        <v>1</v>
      </c>
      <c r="E92" s="36"/>
      <c r="F92" s="6"/>
      <c r="G92" s="4"/>
      <c r="H92" s="7">
        <f t="shared" si="26"/>
        <v>0</v>
      </c>
      <c r="I92" s="7">
        <f>SUM(D92-H92)</f>
        <v>1</v>
      </c>
      <c r="J92" s="36"/>
      <c r="K92" s="6"/>
      <c r="L92" s="4"/>
      <c r="M92" s="7">
        <f t="shared" si="27"/>
        <v>0</v>
      </c>
      <c r="N92" s="7">
        <f t="shared" si="28"/>
        <v>1</v>
      </c>
      <c r="O92" s="36"/>
      <c r="P92" s="6"/>
      <c r="Q92" s="4"/>
      <c r="R92" s="7">
        <f t="shared" si="29"/>
        <v>0</v>
      </c>
      <c r="S92" s="7">
        <f t="shared" si="30"/>
        <v>1</v>
      </c>
      <c r="T92" s="36"/>
      <c r="U92" s="6"/>
      <c r="V92" s="4"/>
      <c r="W92" s="7">
        <f t="shared" si="31"/>
        <v>0</v>
      </c>
      <c r="X92" s="7">
        <f t="shared" si="32"/>
        <v>1</v>
      </c>
      <c r="Y92" s="36"/>
      <c r="Z92" s="6"/>
      <c r="AA92" s="4"/>
      <c r="AB92" s="7">
        <f t="shared" si="33"/>
        <v>0</v>
      </c>
      <c r="AC92" s="7">
        <f t="shared" si="34"/>
        <v>1</v>
      </c>
      <c r="AD92" s="7"/>
      <c r="AE92" s="36"/>
      <c r="AF92" s="6"/>
      <c r="AG92" s="4"/>
      <c r="AH92" s="7">
        <f t="shared" si="35"/>
        <v>0</v>
      </c>
      <c r="AI92" s="7">
        <f t="shared" si="23"/>
        <v>1</v>
      </c>
      <c r="AJ92" s="36"/>
      <c r="AK92" s="6"/>
      <c r="AL92" s="4"/>
      <c r="AM92" s="7">
        <f t="shared" si="36"/>
        <v>0</v>
      </c>
      <c r="AN92" s="7">
        <f t="shared" si="37"/>
        <v>1</v>
      </c>
      <c r="AO92" s="24">
        <v>43709</v>
      </c>
    </row>
    <row r="93" spans="1:41">
      <c r="A93" s="8">
        <v>91</v>
      </c>
      <c r="B93" s="10" t="s">
        <v>104</v>
      </c>
      <c r="C93" s="7">
        <v>1</v>
      </c>
      <c r="D93" s="7">
        <v>4</v>
      </c>
      <c r="E93" s="36"/>
      <c r="F93" s="6"/>
      <c r="G93" s="4"/>
      <c r="H93" s="7">
        <f t="shared" si="26"/>
        <v>0</v>
      </c>
      <c r="I93" s="7">
        <f t="shared" ref="I93:I94" si="38">SUM(D93-H93)</f>
        <v>4</v>
      </c>
      <c r="J93" s="36"/>
      <c r="K93" s="6"/>
      <c r="L93" s="4"/>
      <c r="M93" s="7">
        <f t="shared" si="27"/>
        <v>0</v>
      </c>
      <c r="N93" s="7">
        <f t="shared" si="28"/>
        <v>4</v>
      </c>
      <c r="O93" s="36"/>
      <c r="P93" s="6">
        <v>1</v>
      </c>
      <c r="Q93" s="4"/>
      <c r="R93" s="7">
        <f t="shared" si="29"/>
        <v>1</v>
      </c>
      <c r="S93" s="7">
        <f t="shared" si="30"/>
        <v>3</v>
      </c>
      <c r="T93" s="36"/>
      <c r="U93" s="6"/>
      <c r="V93" s="4"/>
      <c r="W93" s="7">
        <f t="shared" si="31"/>
        <v>0</v>
      </c>
      <c r="X93" s="7">
        <f t="shared" si="32"/>
        <v>3</v>
      </c>
      <c r="Y93" s="36"/>
      <c r="Z93" s="6"/>
      <c r="AA93" s="4"/>
      <c r="AB93" s="7">
        <f t="shared" si="33"/>
        <v>0</v>
      </c>
      <c r="AC93" s="7">
        <f t="shared" si="34"/>
        <v>3</v>
      </c>
      <c r="AD93" s="7"/>
      <c r="AE93" s="36"/>
      <c r="AF93" s="6"/>
      <c r="AG93" s="4"/>
      <c r="AH93" s="7">
        <f t="shared" si="35"/>
        <v>0</v>
      </c>
      <c r="AI93" s="7">
        <f t="shared" si="23"/>
        <v>3</v>
      </c>
      <c r="AJ93" s="36"/>
      <c r="AK93" s="6"/>
      <c r="AL93" s="4"/>
      <c r="AM93" s="7">
        <f t="shared" si="36"/>
        <v>0</v>
      </c>
      <c r="AN93" s="7">
        <f t="shared" si="37"/>
        <v>3</v>
      </c>
      <c r="AO93" s="24" t="s">
        <v>105</v>
      </c>
    </row>
    <row r="94" spans="1:41">
      <c r="A94" s="8">
        <v>92</v>
      </c>
      <c r="B94" s="10" t="s">
        <v>106</v>
      </c>
      <c r="C94" s="11">
        <v>1</v>
      </c>
      <c r="D94" s="7">
        <v>0</v>
      </c>
      <c r="E94" s="36"/>
      <c r="F94" s="6"/>
      <c r="G94" s="4"/>
      <c r="H94" s="7">
        <f t="shared" si="26"/>
        <v>0</v>
      </c>
      <c r="I94" s="7">
        <f t="shared" si="38"/>
        <v>0</v>
      </c>
      <c r="J94" s="36"/>
      <c r="K94" s="6"/>
      <c r="L94" s="4"/>
      <c r="M94" s="7">
        <f t="shared" si="27"/>
        <v>0</v>
      </c>
      <c r="N94" s="7">
        <f t="shared" si="28"/>
        <v>0</v>
      </c>
      <c r="O94" s="36"/>
      <c r="P94" s="6"/>
      <c r="Q94" s="4"/>
      <c r="R94" s="7">
        <f t="shared" si="29"/>
        <v>0</v>
      </c>
      <c r="S94" s="7">
        <f t="shared" si="30"/>
        <v>0</v>
      </c>
      <c r="T94" s="36"/>
      <c r="U94" s="6"/>
      <c r="V94" s="4"/>
      <c r="W94" s="7">
        <f t="shared" si="31"/>
        <v>0</v>
      </c>
      <c r="X94" s="7">
        <f t="shared" si="32"/>
        <v>0</v>
      </c>
      <c r="Y94" s="36"/>
      <c r="Z94" s="6"/>
      <c r="AA94" s="4"/>
      <c r="AB94" s="7">
        <f t="shared" si="33"/>
        <v>0</v>
      </c>
      <c r="AC94" s="7">
        <f t="shared" si="34"/>
        <v>0</v>
      </c>
      <c r="AD94" s="7">
        <v>100</v>
      </c>
      <c r="AE94" s="36"/>
      <c r="AF94" s="6">
        <v>6</v>
      </c>
      <c r="AG94" s="4"/>
      <c r="AH94" s="7">
        <f t="shared" si="35"/>
        <v>6</v>
      </c>
      <c r="AI94" s="7">
        <f t="shared" si="23"/>
        <v>94</v>
      </c>
      <c r="AJ94" s="36"/>
      <c r="AK94" s="6"/>
      <c r="AL94" s="4"/>
      <c r="AM94" s="7">
        <f t="shared" si="36"/>
        <v>0</v>
      </c>
      <c r="AN94" s="7">
        <f t="shared" si="37"/>
        <v>94</v>
      </c>
      <c r="AO94" s="24">
        <v>43709</v>
      </c>
    </row>
    <row r="95" spans="1:41" s="34" customFormat="1">
      <c r="C95" s="1"/>
      <c r="E95" s="35"/>
      <c r="F95" s="35"/>
      <c r="G95" s="35"/>
      <c r="J95" s="35"/>
      <c r="K95" s="35"/>
      <c r="L95" s="35"/>
      <c r="O95" s="35"/>
      <c r="P95" s="35"/>
      <c r="Q95" s="35"/>
      <c r="T95" s="35"/>
      <c r="U95" s="35"/>
      <c r="V95" s="35"/>
      <c r="Y95" s="35"/>
      <c r="Z95" s="35"/>
      <c r="AA95" s="35"/>
      <c r="AE95" s="35"/>
      <c r="AF95" s="35"/>
      <c r="AG95" s="35"/>
      <c r="AJ95" s="35"/>
      <c r="AK95" s="35"/>
      <c r="AL95" s="35"/>
      <c r="AO95" s="28"/>
    </row>
    <row r="96" spans="1:41" s="34" customFormat="1">
      <c r="C96" s="1"/>
      <c r="E96" s="35"/>
      <c r="F96" s="35"/>
      <c r="G96" s="35"/>
      <c r="J96" s="35"/>
      <c r="K96" s="35"/>
      <c r="L96" s="35"/>
      <c r="O96" s="35"/>
      <c r="P96" s="35"/>
      <c r="Q96" s="35"/>
      <c r="T96" s="35"/>
      <c r="U96" s="35"/>
      <c r="V96" s="35"/>
      <c r="Y96" s="35"/>
      <c r="Z96" s="35"/>
      <c r="AA96" s="35"/>
      <c r="AE96" s="35"/>
      <c r="AF96" s="35"/>
      <c r="AG96" s="35"/>
      <c r="AJ96" s="35"/>
      <c r="AK96" s="35"/>
      <c r="AL96" s="35"/>
      <c r="AO96" s="28"/>
    </row>
    <row r="97" spans="3:41" s="34" customFormat="1">
      <c r="C97" s="1"/>
      <c r="E97" s="35"/>
      <c r="F97" s="35"/>
      <c r="G97" s="35"/>
      <c r="J97" s="35"/>
      <c r="K97" s="35"/>
      <c r="L97" s="35"/>
      <c r="O97" s="35"/>
      <c r="P97" s="35"/>
      <c r="Q97" s="35"/>
      <c r="T97" s="35"/>
      <c r="U97" s="35"/>
      <c r="V97" s="35"/>
      <c r="Y97" s="35"/>
      <c r="Z97" s="35"/>
      <c r="AA97" s="35"/>
      <c r="AE97" s="35"/>
      <c r="AF97" s="35"/>
      <c r="AG97" s="35"/>
      <c r="AJ97" s="35"/>
      <c r="AK97" s="35"/>
      <c r="AL97" s="35"/>
      <c r="AO97" s="28"/>
    </row>
  </sheetData>
  <mergeCells count="26">
    <mergeCell ref="AN1:AN2"/>
    <mergeCell ref="AO1:AO2"/>
    <mergeCell ref="AC1:AC2"/>
    <mergeCell ref="AE1:AG1"/>
    <mergeCell ref="AH1:AH2"/>
    <mergeCell ref="AI1:AI2"/>
    <mergeCell ref="AJ1:AL1"/>
    <mergeCell ref="AM1:AM2"/>
    <mergeCell ref="AB1:AB2"/>
    <mergeCell ref="I1:I2"/>
    <mergeCell ref="J1:L1"/>
    <mergeCell ref="M1:M2"/>
    <mergeCell ref="N1:N2"/>
    <mergeCell ref="O1:Q1"/>
    <mergeCell ref="R1:R2"/>
    <mergeCell ref="S1:S2"/>
    <mergeCell ref="T1:V1"/>
    <mergeCell ref="W1:W2"/>
    <mergeCell ref="X1:X2"/>
    <mergeCell ref="Y1:AA1"/>
    <mergeCell ref="H1:H2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"/>
  <sheetViews>
    <sheetView zoomScale="80" zoomScaleNormal="80" workbookViewId="0">
      <selection activeCell="E85" sqref="E85"/>
    </sheetView>
  </sheetViews>
  <sheetFormatPr defaultRowHeight="15"/>
  <cols>
    <col min="1" max="1" width="5.140625" customWidth="1"/>
    <col min="2" max="2" width="26.85546875" customWidth="1"/>
    <col min="4" max="33" width="9.140625" style="1" customWidth="1"/>
    <col min="34" max="39" width="9.140625" style="1"/>
    <col min="40" max="40" width="16.85546875" style="28" customWidth="1"/>
  </cols>
  <sheetData>
    <row r="1" spans="1:40" ht="15" customHeight="1">
      <c r="A1" s="39" t="s">
        <v>0</v>
      </c>
      <c r="B1" s="41" t="s">
        <v>1</v>
      </c>
      <c r="C1" s="41" t="s">
        <v>2</v>
      </c>
      <c r="D1" s="41" t="s">
        <v>5</v>
      </c>
      <c r="E1" s="44">
        <v>42422</v>
      </c>
      <c r="F1" s="45"/>
      <c r="G1" s="46"/>
      <c r="H1" s="41" t="s">
        <v>4</v>
      </c>
      <c r="I1" s="41" t="s">
        <v>5</v>
      </c>
      <c r="J1" s="44">
        <v>42423</v>
      </c>
      <c r="K1" s="45"/>
      <c r="L1" s="46"/>
      <c r="M1" s="41" t="s">
        <v>4</v>
      </c>
      <c r="N1" s="41" t="s">
        <v>5</v>
      </c>
      <c r="O1" s="44">
        <v>42424</v>
      </c>
      <c r="P1" s="45"/>
      <c r="Q1" s="46"/>
      <c r="R1" s="41" t="s">
        <v>4</v>
      </c>
      <c r="S1" s="41" t="s">
        <v>5</v>
      </c>
      <c r="T1" s="44">
        <v>42791</v>
      </c>
      <c r="U1" s="45"/>
      <c r="V1" s="46"/>
      <c r="W1" s="41" t="s">
        <v>4</v>
      </c>
      <c r="X1" s="41" t="s">
        <v>5</v>
      </c>
      <c r="Y1" s="44">
        <v>42792</v>
      </c>
      <c r="Z1" s="45"/>
      <c r="AA1" s="46"/>
      <c r="AB1" s="41" t="s">
        <v>4</v>
      </c>
      <c r="AC1" s="41" t="s">
        <v>5</v>
      </c>
      <c r="AD1" s="44">
        <v>42793</v>
      </c>
      <c r="AE1" s="45"/>
      <c r="AF1" s="46"/>
      <c r="AG1" s="41" t="s">
        <v>4</v>
      </c>
      <c r="AH1" s="41" t="s">
        <v>5</v>
      </c>
      <c r="AI1" s="44">
        <v>42794</v>
      </c>
      <c r="AJ1" s="45"/>
      <c r="AK1" s="46"/>
      <c r="AL1" s="41" t="s">
        <v>4</v>
      </c>
      <c r="AM1" s="41" t="s">
        <v>5</v>
      </c>
      <c r="AN1" s="47" t="s">
        <v>6</v>
      </c>
    </row>
    <row r="2" spans="1:40">
      <c r="A2" s="40"/>
      <c r="B2" s="42"/>
      <c r="C2" s="43"/>
      <c r="D2" s="43"/>
      <c r="E2" s="2">
        <v>1</v>
      </c>
      <c r="F2" s="5">
        <v>2</v>
      </c>
      <c r="G2" s="3">
        <v>3</v>
      </c>
      <c r="H2" s="42"/>
      <c r="I2" s="42"/>
      <c r="J2" s="2">
        <v>1</v>
      </c>
      <c r="K2" s="5">
        <v>2</v>
      </c>
      <c r="L2" s="3">
        <v>3</v>
      </c>
      <c r="M2" s="42"/>
      <c r="N2" s="42"/>
      <c r="O2" s="2">
        <v>1</v>
      </c>
      <c r="P2" s="5">
        <v>2</v>
      </c>
      <c r="Q2" s="3">
        <v>3</v>
      </c>
      <c r="R2" s="42"/>
      <c r="S2" s="42"/>
      <c r="T2" s="2">
        <v>1</v>
      </c>
      <c r="U2" s="5">
        <v>2</v>
      </c>
      <c r="V2" s="3">
        <v>3</v>
      </c>
      <c r="W2" s="42"/>
      <c r="X2" s="42"/>
      <c r="Y2" s="2">
        <v>1</v>
      </c>
      <c r="Z2" s="5">
        <v>2</v>
      </c>
      <c r="AA2" s="3">
        <v>3</v>
      </c>
      <c r="AB2" s="42"/>
      <c r="AC2" s="42"/>
      <c r="AD2" s="2">
        <v>1</v>
      </c>
      <c r="AE2" s="5">
        <v>2</v>
      </c>
      <c r="AF2" s="3">
        <v>3</v>
      </c>
      <c r="AG2" s="42"/>
      <c r="AH2" s="42"/>
      <c r="AI2" s="2">
        <v>1</v>
      </c>
      <c r="AJ2" s="5">
        <v>2</v>
      </c>
      <c r="AK2" s="3">
        <v>3</v>
      </c>
      <c r="AL2" s="42"/>
      <c r="AM2" s="42"/>
      <c r="AN2" s="48"/>
    </row>
    <row r="3" spans="1:40">
      <c r="A3" s="10">
        <v>1</v>
      </c>
      <c r="B3" s="10" t="s">
        <v>7</v>
      </c>
      <c r="C3" s="10">
        <v>2</v>
      </c>
      <c r="D3" s="11">
        <v>5</v>
      </c>
      <c r="E3" s="12"/>
      <c r="F3" s="6">
        <v>1</v>
      </c>
      <c r="G3" s="4"/>
      <c r="H3" s="11">
        <f>SUM(E3+F3+G3)</f>
        <v>1</v>
      </c>
      <c r="I3" s="11">
        <f>SUM(D3-H3)</f>
        <v>4</v>
      </c>
      <c r="J3" s="12"/>
      <c r="K3" s="6"/>
      <c r="L3" s="4"/>
      <c r="M3" s="11">
        <f>SUM(J3+K3+L3)</f>
        <v>0</v>
      </c>
      <c r="N3" s="11">
        <f>SUM(I3-M3)</f>
        <v>4</v>
      </c>
      <c r="O3" s="12"/>
      <c r="P3" s="6"/>
      <c r="Q3" s="4"/>
      <c r="R3" s="11">
        <f>SUM(O3+P3+Q3)</f>
        <v>0</v>
      </c>
      <c r="S3" s="11">
        <f>SUM(N3-R3)</f>
        <v>4</v>
      </c>
      <c r="T3" s="12"/>
      <c r="U3" s="6"/>
      <c r="V3" s="4"/>
      <c r="W3" s="11">
        <f>SUM(T3+U3+V3)</f>
        <v>0</v>
      </c>
      <c r="X3" s="11">
        <f>SUM(S3-W3)</f>
        <v>4</v>
      </c>
      <c r="Y3" s="12"/>
      <c r="Z3" s="6"/>
      <c r="AA3" s="4"/>
      <c r="AB3" s="11">
        <f>SUM(Y3+Z3+AA3)</f>
        <v>0</v>
      </c>
      <c r="AC3" s="11">
        <f>SUM(X3-AB3)</f>
        <v>4</v>
      </c>
      <c r="AD3" s="12"/>
      <c r="AE3" s="6"/>
      <c r="AF3" s="4"/>
      <c r="AG3" s="11">
        <f>SUM(AD3+AE3+AF3)</f>
        <v>0</v>
      </c>
      <c r="AH3" s="11">
        <f>SUM(AC3-AG3)</f>
        <v>4</v>
      </c>
      <c r="AI3" s="12"/>
      <c r="AJ3" s="6"/>
      <c r="AK3" s="4"/>
      <c r="AL3" s="11">
        <f>SUM(AI3+AJ3+AK3)</f>
        <v>0</v>
      </c>
      <c r="AM3" s="11">
        <f>SUM(AH3-AL3)</f>
        <v>4</v>
      </c>
      <c r="AN3" s="26">
        <v>43647</v>
      </c>
    </row>
    <row r="4" spans="1:40">
      <c r="A4" s="8">
        <v>2</v>
      </c>
      <c r="B4" s="10" t="s">
        <v>8</v>
      </c>
      <c r="C4" s="8">
        <v>20</v>
      </c>
      <c r="D4" s="7">
        <v>70</v>
      </c>
      <c r="E4" s="12"/>
      <c r="F4" s="6"/>
      <c r="G4" s="4"/>
      <c r="H4" s="7">
        <f t="shared" ref="H4:H67" si="0">SUM(E4+F4+G4)</f>
        <v>0</v>
      </c>
      <c r="I4" s="7">
        <f>SUM(D4-H4)</f>
        <v>70</v>
      </c>
      <c r="J4" s="12"/>
      <c r="K4" s="6"/>
      <c r="L4" s="4"/>
      <c r="M4" s="7">
        <f t="shared" ref="M4:M67" si="1">SUM(J4+K4+L4)</f>
        <v>0</v>
      </c>
      <c r="N4" s="7">
        <f t="shared" ref="N4:N67" si="2">SUM(I4-M4)</f>
        <v>70</v>
      </c>
      <c r="O4" s="12"/>
      <c r="P4" s="6"/>
      <c r="Q4" s="4"/>
      <c r="R4" s="7">
        <f t="shared" ref="R4:R67" si="3">SUM(O4+P4+Q4)</f>
        <v>0</v>
      </c>
      <c r="S4" s="7">
        <f t="shared" ref="S4:S67" si="4">SUM(N4-R4)</f>
        <v>70</v>
      </c>
      <c r="T4" s="12"/>
      <c r="U4" s="6"/>
      <c r="V4" s="4"/>
      <c r="W4" s="7">
        <f>SUM(T4+U4+V4)</f>
        <v>0</v>
      </c>
      <c r="X4" s="7">
        <f>SUM(S4-W4)</f>
        <v>70</v>
      </c>
      <c r="Y4" s="12"/>
      <c r="Z4" s="6"/>
      <c r="AA4" s="4"/>
      <c r="AB4" s="7">
        <f>SUM(Y4+Z4+AA4)</f>
        <v>0</v>
      </c>
      <c r="AC4" s="7">
        <f>SUM(X4-AB4)</f>
        <v>70</v>
      </c>
      <c r="AD4" s="12"/>
      <c r="AE4" s="6"/>
      <c r="AF4" s="4"/>
      <c r="AG4" s="7">
        <f>SUM(AD4+AE4+AF4)</f>
        <v>0</v>
      </c>
      <c r="AH4" s="11">
        <f>SUM(AC4-AG4)</f>
        <v>70</v>
      </c>
      <c r="AI4" s="12"/>
      <c r="AJ4" s="6"/>
      <c r="AK4" s="4"/>
      <c r="AL4" s="7">
        <f>SUM(AI4+AJ4+AK4)</f>
        <v>0</v>
      </c>
      <c r="AM4" s="7">
        <f>SUM(AH4-AL4)</f>
        <v>70</v>
      </c>
      <c r="AN4" s="24">
        <v>43617</v>
      </c>
    </row>
    <row r="5" spans="1:40">
      <c r="A5" s="8">
        <v>3</v>
      </c>
      <c r="B5" s="10" t="s">
        <v>9</v>
      </c>
      <c r="C5" s="8">
        <v>10</v>
      </c>
      <c r="D5" s="7">
        <v>110</v>
      </c>
      <c r="E5" s="12"/>
      <c r="F5" s="6"/>
      <c r="G5" s="4"/>
      <c r="H5" s="7">
        <f t="shared" si="0"/>
        <v>0</v>
      </c>
      <c r="I5" s="7">
        <f>SUM(D5-H5)</f>
        <v>110</v>
      </c>
      <c r="J5" s="12"/>
      <c r="K5" s="6"/>
      <c r="L5" s="4"/>
      <c r="M5" s="7">
        <f t="shared" si="1"/>
        <v>0</v>
      </c>
      <c r="N5" s="7">
        <f t="shared" si="2"/>
        <v>110</v>
      </c>
      <c r="O5" s="12"/>
      <c r="P5" s="6"/>
      <c r="Q5" s="4"/>
      <c r="R5" s="7">
        <f t="shared" si="3"/>
        <v>0</v>
      </c>
      <c r="S5" s="7">
        <f t="shared" si="4"/>
        <v>110</v>
      </c>
      <c r="T5" s="12">
        <v>10</v>
      </c>
      <c r="U5" s="6"/>
      <c r="V5" s="4"/>
      <c r="W5" s="7">
        <f t="shared" ref="W5:W68" si="5">SUM(T5+U5+V5)</f>
        <v>10</v>
      </c>
      <c r="X5" s="7">
        <f t="shared" ref="X5:X68" si="6">SUM(S5-W5)</f>
        <v>100</v>
      </c>
      <c r="Y5" s="12"/>
      <c r="Z5" s="6"/>
      <c r="AA5" s="4"/>
      <c r="AB5" s="7">
        <f t="shared" ref="AB5:AB68" si="7">SUM(Y5+Z5+AA5)</f>
        <v>0</v>
      </c>
      <c r="AC5" s="7">
        <f t="shared" ref="AC5:AC68" si="8">SUM(X5-AB5)</f>
        <v>100</v>
      </c>
      <c r="AD5" s="12"/>
      <c r="AE5" s="6"/>
      <c r="AF5" s="4"/>
      <c r="AG5" s="7">
        <f t="shared" ref="AG5:AG68" si="9">SUM(AD5+AE5+AF5)</f>
        <v>0</v>
      </c>
      <c r="AH5" s="11">
        <f t="shared" ref="AH5:AH68" si="10">SUM(AC5-AG5)</f>
        <v>100</v>
      </c>
      <c r="AI5" s="12"/>
      <c r="AJ5" s="6"/>
      <c r="AK5" s="4"/>
      <c r="AL5" s="7">
        <f t="shared" ref="AL5:AL68" si="11">SUM(AI5+AJ5+AK5)</f>
        <v>0</v>
      </c>
      <c r="AM5" s="7">
        <f t="shared" ref="AM5:AM68" si="12">SUM(AH5-AL5)</f>
        <v>100</v>
      </c>
      <c r="AN5" s="24">
        <v>42948</v>
      </c>
    </row>
    <row r="6" spans="1:40">
      <c r="A6" s="8">
        <v>4</v>
      </c>
      <c r="B6" s="10" t="s">
        <v>10</v>
      </c>
      <c r="C6" s="8">
        <v>20</v>
      </c>
      <c r="D6" s="7">
        <v>152</v>
      </c>
      <c r="E6" s="12"/>
      <c r="F6" s="6"/>
      <c r="G6" s="4"/>
      <c r="H6" s="7">
        <f t="shared" si="0"/>
        <v>0</v>
      </c>
      <c r="I6" s="7">
        <f>SUM(D6-H6)</f>
        <v>152</v>
      </c>
      <c r="J6" s="12"/>
      <c r="K6" s="6">
        <v>6</v>
      </c>
      <c r="L6" s="4"/>
      <c r="M6" s="7">
        <f t="shared" si="1"/>
        <v>6</v>
      </c>
      <c r="N6" s="7">
        <f t="shared" si="2"/>
        <v>146</v>
      </c>
      <c r="O6" s="12"/>
      <c r="P6" s="6"/>
      <c r="Q6" s="4"/>
      <c r="R6" s="7">
        <f t="shared" si="3"/>
        <v>0</v>
      </c>
      <c r="S6" s="7">
        <f t="shared" si="4"/>
        <v>146</v>
      </c>
      <c r="T6" s="12">
        <v>6</v>
      </c>
      <c r="U6" s="6"/>
      <c r="V6" s="4"/>
      <c r="W6" s="7">
        <f t="shared" si="5"/>
        <v>6</v>
      </c>
      <c r="X6" s="7">
        <f t="shared" si="6"/>
        <v>140</v>
      </c>
      <c r="Y6" s="12"/>
      <c r="Z6" s="6"/>
      <c r="AA6" s="4"/>
      <c r="AB6" s="7">
        <f t="shared" si="7"/>
        <v>0</v>
      </c>
      <c r="AC6" s="7">
        <f t="shared" si="8"/>
        <v>140</v>
      </c>
      <c r="AD6" s="12"/>
      <c r="AE6" s="6"/>
      <c r="AF6" s="4"/>
      <c r="AG6" s="7">
        <f t="shared" si="9"/>
        <v>0</v>
      </c>
      <c r="AH6" s="11">
        <f t="shared" si="10"/>
        <v>140</v>
      </c>
      <c r="AI6" s="12">
        <v>10</v>
      </c>
      <c r="AJ6" s="6"/>
      <c r="AK6" s="4"/>
      <c r="AL6" s="7">
        <f t="shared" si="11"/>
        <v>10</v>
      </c>
      <c r="AM6" s="7">
        <f t="shared" si="12"/>
        <v>130</v>
      </c>
      <c r="AN6" s="24">
        <v>43617</v>
      </c>
    </row>
    <row r="7" spans="1:40">
      <c r="A7" s="8">
        <v>5</v>
      </c>
      <c r="B7" s="10" t="s">
        <v>11</v>
      </c>
      <c r="C7" s="8">
        <v>10</v>
      </c>
      <c r="D7" s="7">
        <v>81</v>
      </c>
      <c r="E7" s="12"/>
      <c r="F7" s="6"/>
      <c r="G7" s="4"/>
      <c r="H7" s="7">
        <f t="shared" si="0"/>
        <v>0</v>
      </c>
      <c r="I7" s="7">
        <f>SUM(D7-H7)</f>
        <v>81</v>
      </c>
      <c r="J7" s="12"/>
      <c r="K7" s="6"/>
      <c r="L7" s="4"/>
      <c r="M7" s="7">
        <f t="shared" si="1"/>
        <v>0</v>
      </c>
      <c r="N7" s="7">
        <f t="shared" si="2"/>
        <v>81</v>
      </c>
      <c r="O7" s="12"/>
      <c r="P7" s="6"/>
      <c r="Q7" s="4"/>
      <c r="R7" s="7">
        <f t="shared" si="3"/>
        <v>0</v>
      </c>
      <c r="S7" s="7">
        <f t="shared" si="4"/>
        <v>81</v>
      </c>
      <c r="T7" s="12"/>
      <c r="U7" s="6"/>
      <c r="V7" s="4"/>
      <c r="W7" s="7">
        <f t="shared" si="5"/>
        <v>0</v>
      </c>
      <c r="X7" s="7">
        <f t="shared" si="6"/>
        <v>81</v>
      </c>
      <c r="Y7" s="12"/>
      <c r="Z7" s="6"/>
      <c r="AA7" s="4"/>
      <c r="AB7" s="7">
        <f t="shared" si="7"/>
        <v>0</v>
      </c>
      <c r="AC7" s="7">
        <f t="shared" si="8"/>
        <v>81</v>
      </c>
      <c r="AD7" s="12">
        <v>20</v>
      </c>
      <c r="AE7" s="6">
        <v>6</v>
      </c>
      <c r="AF7" s="4"/>
      <c r="AG7" s="7">
        <f t="shared" si="9"/>
        <v>26</v>
      </c>
      <c r="AH7" s="11">
        <f t="shared" si="10"/>
        <v>55</v>
      </c>
      <c r="AI7" s="12"/>
      <c r="AJ7" s="6"/>
      <c r="AK7" s="4"/>
      <c r="AL7" s="7">
        <f t="shared" si="11"/>
        <v>0</v>
      </c>
      <c r="AM7" s="7">
        <f t="shared" si="12"/>
        <v>55</v>
      </c>
      <c r="AN7" s="24">
        <v>43313</v>
      </c>
    </row>
    <row r="8" spans="1:40">
      <c r="A8" s="8">
        <v>6</v>
      </c>
      <c r="B8" s="9" t="s">
        <v>12</v>
      </c>
      <c r="C8" s="8">
        <v>10</v>
      </c>
      <c r="D8" s="7">
        <v>102</v>
      </c>
      <c r="E8" s="12"/>
      <c r="F8" s="6"/>
      <c r="G8" s="4"/>
      <c r="H8" s="7">
        <f t="shared" si="0"/>
        <v>0</v>
      </c>
      <c r="I8" s="7">
        <f>SUM(D8-H8)</f>
        <v>102</v>
      </c>
      <c r="J8" s="12"/>
      <c r="K8" s="6"/>
      <c r="L8" s="4"/>
      <c r="M8" s="7">
        <f t="shared" si="1"/>
        <v>0</v>
      </c>
      <c r="N8" s="7">
        <f t="shared" si="2"/>
        <v>102</v>
      </c>
      <c r="O8" s="12"/>
      <c r="P8" s="6"/>
      <c r="Q8" s="4"/>
      <c r="R8" s="7">
        <f t="shared" si="3"/>
        <v>0</v>
      </c>
      <c r="S8" s="7">
        <f t="shared" si="4"/>
        <v>102</v>
      </c>
      <c r="T8" s="12"/>
      <c r="U8" s="6"/>
      <c r="V8" s="4"/>
      <c r="W8" s="7">
        <f t="shared" si="5"/>
        <v>0</v>
      </c>
      <c r="X8" s="7">
        <f t="shared" si="6"/>
        <v>102</v>
      </c>
      <c r="Y8" s="12"/>
      <c r="Z8" s="6"/>
      <c r="AA8" s="4"/>
      <c r="AB8" s="7">
        <f t="shared" si="7"/>
        <v>0</v>
      </c>
      <c r="AC8" s="7">
        <f t="shared" si="8"/>
        <v>102</v>
      </c>
      <c r="AD8" s="12"/>
      <c r="AE8" s="6"/>
      <c r="AF8" s="4"/>
      <c r="AG8" s="7">
        <f t="shared" si="9"/>
        <v>0</v>
      </c>
      <c r="AH8" s="11">
        <f t="shared" si="10"/>
        <v>102</v>
      </c>
      <c r="AI8" s="12"/>
      <c r="AJ8" s="6"/>
      <c r="AK8" s="4"/>
      <c r="AL8" s="7">
        <f t="shared" si="11"/>
        <v>0</v>
      </c>
      <c r="AM8" s="7">
        <f t="shared" si="12"/>
        <v>102</v>
      </c>
      <c r="AN8" s="24">
        <v>43525</v>
      </c>
    </row>
    <row r="9" spans="1:40">
      <c r="A9" s="8">
        <v>7</v>
      </c>
      <c r="B9" s="13" t="s">
        <v>13</v>
      </c>
      <c r="C9" s="7">
        <v>1</v>
      </c>
      <c r="D9" s="7">
        <v>5</v>
      </c>
      <c r="E9" s="12"/>
      <c r="F9" s="6"/>
      <c r="G9" s="4"/>
      <c r="H9" s="7">
        <f t="shared" si="0"/>
        <v>0</v>
      </c>
      <c r="I9" s="7">
        <f>SUM(D9-H9)</f>
        <v>5</v>
      </c>
      <c r="J9" s="12"/>
      <c r="K9" s="6"/>
      <c r="L9" s="4"/>
      <c r="M9" s="7">
        <f t="shared" si="1"/>
        <v>0</v>
      </c>
      <c r="N9" s="7">
        <f t="shared" si="2"/>
        <v>5</v>
      </c>
      <c r="O9" s="12"/>
      <c r="P9" s="6"/>
      <c r="Q9" s="4"/>
      <c r="R9" s="7">
        <f t="shared" si="3"/>
        <v>0</v>
      </c>
      <c r="S9" s="7">
        <f t="shared" si="4"/>
        <v>5</v>
      </c>
      <c r="T9" s="12"/>
      <c r="U9" s="6"/>
      <c r="V9" s="4"/>
      <c r="W9" s="7">
        <f t="shared" si="5"/>
        <v>0</v>
      </c>
      <c r="X9" s="7">
        <f t="shared" si="6"/>
        <v>5</v>
      </c>
      <c r="Y9" s="12"/>
      <c r="Z9" s="6"/>
      <c r="AA9" s="4"/>
      <c r="AB9" s="7">
        <f t="shared" si="7"/>
        <v>0</v>
      </c>
      <c r="AC9" s="7">
        <f t="shared" si="8"/>
        <v>5</v>
      </c>
      <c r="AD9" s="12"/>
      <c r="AE9" s="6"/>
      <c r="AF9" s="4"/>
      <c r="AG9" s="7">
        <f t="shared" si="9"/>
        <v>0</v>
      </c>
      <c r="AH9" s="11">
        <f t="shared" si="10"/>
        <v>5</v>
      </c>
      <c r="AI9" s="12"/>
      <c r="AJ9" s="6"/>
      <c r="AK9" s="4"/>
      <c r="AL9" s="7">
        <f t="shared" si="11"/>
        <v>0</v>
      </c>
      <c r="AM9" s="7">
        <f t="shared" si="12"/>
        <v>5</v>
      </c>
      <c r="AN9" s="25">
        <v>43435</v>
      </c>
    </row>
    <row r="10" spans="1:40">
      <c r="A10" s="8">
        <v>8</v>
      </c>
      <c r="B10" s="10" t="s">
        <v>14</v>
      </c>
      <c r="C10" s="8">
        <v>20</v>
      </c>
      <c r="D10" s="7">
        <v>38</v>
      </c>
      <c r="E10" s="12"/>
      <c r="F10" s="6"/>
      <c r="G10" s="4"/>
      <c r="H10" s="7">
        <f t="shared" si="0"/>
        <v>0</v>
      </c>
      <c r="I10" s="7">
        <f>SUM(D10-H10)</f>
        <v>38</v>
      </c>
      <c r="J10" s="12"/>
      <c r="K10" s="6"/>
      <c r="L10" s="4"/>
      <c r="M10" s="7">
        <f t="shared" si="1"/>
        <v>0</v>
      </c>
      <c r="N10" s="7">
        <f t="shared" si="2"/>
        <v>38</v>
      </c>
      <c r="O10" s="12"/>
      <c r="P10" s="6"/>
      <c r="Q10" s="4"/>
      <c r="R10" s="7">
        <f t="shared" si="3"/>
        <v>0</v>
      </c>
      <c r="S10" s="7">
        <f t="shared" si="4"/>
        <v>38</v>
      </c>
      <c r="T10" s="12"/>
      <c r="U10" s="6"/>
      <c r="V10" s="4"/>
      <c r="W10" s="7">
        <f t="shared" si="5"/>
        <v>0</v>
      </c>
      <c r="X10" s="7">
        <f t="shared" si="6"/>
        <v>38</v>
      </c>
      <c r="Y10" s="12"/>
      <c r="Z10" s="6"/>
      <c r="AA10" s="4"/>
      <c r="AB10" s="7">
        <f t="shared" si="7"/>
        <v>0</v>
      </c>
      <c r="AC10" s="7">
        <f t="shared" si="8"/>
        <v>38</v>
      </c>
      <c r="AD10" s="12"/>
      <c r="AE10" s="6"/>
      <c r="AF10" s="4"/>
      <c r="AG10" s="7">
        <f t="shared" si="9"/>
        <v>0</v>
      </c>
      <c r="AH10" s="11">
        <f t="shared" si="10"/>
        <v>38</v>
      </c>
      <c r="AI10" s="12"/>
      <c r="AJ10" s="6"/>
      <c r="AK10" s="4"/>
      <c r="AL10" s="7">
        <f t="shared" si="11"/>
        <v>0</v>
      </c>
      <c r="AM10" s="7">
        <f t="shared" si="12"/>
        <v>38</v>
      </c>
      <c r="AN10" s="24">
        <v>43282</v>
      </c>
    </row>
    <row r="11" spans="1:40">
      <c r="A11" s="8">
        <v>9</v>
      </c>
      <c r="B11" s="10" t="s">
        <v>15</v>
      </c>
      <c r="C11" s="10">
        <v>1</v>
      </c>
      <c r="D11" s="11">
        <v>3</v>
      </c>
      <c r="E11" s="12"/>
      <c r="F11" s="6"/>
      <c r="G11" s="4"/>
      <c r="H11" s="11">
        <f t="shared" si="0"/>
        <v>0</v>
      </c>
      <c r="I11" s="11">
        <f>SUM(D11-H11)</f>
        <v>3</v>
      </c>
      <c r="J11" s="12"/>
      <c r="K11" s="6"/>
      <c r="L11" s="4"/>
      <c r="M11" s="11">
        <f t="shared" si="1"/>
        <v>0</v>
      </c>
      <c r="N11" s="11">
        <f t="shared" si="2"/>
        <v>3</v>
      </c>
      <c r="O11" s="12"/>
      <c r="P11" s="6"/>
      <c r="Q11" s="4"/>
      <c r="R11" s="11">
        <f t="shared" si="3"/>
        <v>0</v>
      </c>
      <c r="S11" s="11">
        <f t="shared" si="4"/>
        <v>3</v>
      </c>
      <c r="T11" s="12">
        <v>2</v>
      </c>
      <c r="U11" s="6"/>
      <c r="V11" s="4"/>
      <c r="W11" s="11">
        <f t="shared" si="5"/>
        <v>2</v>
      </c>
      <c r="X11" s="11">
        <f t="shared" si="6"/>
        <v>1</v>
      </c>
      <c r="Y11" s="12">
        <v>1</v>
      </c>
      <c r="Z11" s="6"/>
      <c r="AA11" s="4"/>
      <c r="AB11" s="11">
        <f t="shared" si="7"/>
        <v>1</v>
      </c>
      <c r="AC11" s="11">
        <f t="shared" si="8"/>
        <v>0</v>
      </c>
      <c r="AD11" s="12"/>
      <c r="AE11" s="6"/>
      <c r="AF11" s="4"/>
      <c r="AG11" s="11">
        <f t="shared" si="9"/>
        <v>0</v>
      </c>
      <c r="AH11" s="11">
        <f t="shared" si="10"/>
        <v>0</v>
      </c>
      <c r="AI11" s="12"/>
      <c r="AJ11" s="6"/>
      <c r="AK11" s="4"/>
      <c r="AL11" s="11">
        <f t="shared" si="11"/>
        <v>0</v>
      </c>
      <c r="AM11" s="11">
        <f t="shared" si="12"/>
        <v>0</v>
      </c>
      <c r="AN11" s="26">
        <v>43647</v>
      </c>
    </row>
    <row r="12" spans="1:40">
      <c r="A12" s="8">
        <v>10</v>
      </c>
      <c r="B12" s="10" t="s">
        <v>16</v>
      </c>
      <c r="C12" s="10">
        <v>1</v>
      </c>
      <c r="D12" s="7">
        <v>8</v>
      </c>
      <c r="E12" s="12"/>
      <c r="F12" s="6"/>
      <c r="G12" s="4"/>
      <c r="H12" s="7">
        <f t="shared" si="0"/>
        <v>0</v>
      </c>
      <c r="I12" s="7">
        <f>SUM(D12-H12)</f>
        <v>8</v>
      </c>
      <c r="J12" s="12"/>
      <c r="K12" s="6"/>
      <c r="L12" s="4"/>
      <c r="M12" s="7">
        <f t="shared" si="1"/>
        <v>0</v>
      </c>
      <c r="N12" s="7">
        <f t="shared" si="2"/>
        <v>8</v>
      </c>
      <c r="O12" s="12"/>
      <c r="P12" s="6"/>
      <c r="Q12" s="4"/>
      <c r="R12" s="7">
        <f t="shared" si="3"/>
        <v>0</v>
      </c>
      <c r="S12" s="7">
        <f t="shared" si="4"/>
        <v>8</v>
      </c>
      <c r="T12" s="12"/>
      <c r="U12" s="6"/>
      <c r="V12" s="4">
        <v>1</v>
      </c>
      <c r="W12" s="7">
        <f t="shared" si="5"/>
        <v>1</v>
      </c>
      <c r="X12" s="7">
        <f t="shared" si="6"/>
        <v>7</v>
      </c>
      <c r="Y12" s="12"/>
      <c r="Z12" s="6"/>
      <c r="AA12" s="4"/>
      <c r="AB12" s="7">
        <f t="shared" si="7"/>
        <v>0</v>
      </c>
      <c r="AC12" s="7">
        <f t="shared" si="8"/>
        <v>7</v>
      </c>
      <c r="AD12" s="12"/>
      <c r="AE12" s="6"/>
      <c r="AF12" s="4"/>
      <c r="AG12" s="7">
        <f t="shared" si="9"/>
        <v>0</v>
      </c>
      <c r="AH12" s="11">
        <f t="shared" si="10"/>
        <v>7</v>
      </c>
      <c r="AI12" s="12"/>
      <c r="AJ12" s="6"/>
      <c r="AK12" s="4"/>
      <c r="AL12" s="7">
        <f t="shared" si="11"/>
        <v>0</v>
      </c>
      <c r="AM12" s="7">
        <f t="shared" si="12"/>
        <v>7</v>
      </c>
      <c r="AN12" s="25">
        <v>43282</v>
      </c>
    </row>
    <row r="13" spans="1:40">
      <c r="A13" s="8">
        <v>11</v>
      </c>
      <c r="B13" s="10" t="s">
        <v>17</v>
      </c>
      <c r="C13" s="8">
        <v>10</v>
      </c>
      <c r="D13" s="7">
        <v>116</v>
      </c>
      <c r="E13" s="12"/>
      <c r="F13" s="6"/>
      <c r="G13" s="4"/>
      <c r="H13" s="7">
        <f t="shared" si="0"/>
        <v>0</v>
      </c>
      <c r="I13" s="7">
        <f>SUM(D13-H13)</f>
        <v>116</v>
      </c>
      <c r="J13" s="12"/>
      <c r="K13" s="6"/>
      <c r="L13" s="4"/>
      <c r="M13" s="7">
        <f t="shared" si="1"/>
        <v>0</v>
      </c>
      <c r="N13" s="7">
        <f t="shared" si="2"/>
        <v>116</v>
      </c>
      <c r="O13" s="12"/>
      <c r="P13" s="6"/>
      <c r="Q13" s="4"/>
      <c r="R13" s="7">
        <f t="shared" si="3"/>
        <v>0</v>
      </c>
      <c r="S13" s="7">
        <f t="shared" si="4"/>
        <v>116</v>
      </c>
      <c r="T13" s="12">
        <v>10</v>
      </c>
      <c r="U13" s="6"/>
      <c r="V13" s="4"/>
      <c r="W13" s="7">
        <f t="shared" si="5"/>
        <v>10</v>
      </c>
      <c r="X13" s="7">
        <f t="shared" si="6"/>
        <v>106</v>
      </c>
      <c r="Y13" s="12"/>
      <c r="Z13" s="6"/>
      <c r="AA13" s="4"/>
      <c r="AB13" s="7">
        <f t="shared" si="7"/>
        <v>0</v>
      </c>
      <c r="AC13" s="7">
        <f t="shared" si="8"/>
        <v>106</v>
      </c>
      <c r="AD13" s="12"/>
      <c r="AE13" s="6"/>
      <c r="AF13" s="4"/>
      <c r="AG13" s="7">
        <f t="shared" si="9"/>
        <v>0</v>
      </c>
      <c r="AH13" s="11">
        <f t="shared" si="10"/>
        <v>106</v>
      </c>
      <c r="AI13" s="12">
        <v>10</v>
      </c>
      <c r="AJ13" s="6"/>
      <c r="AK13" s="4"/>
      <c r="AL13" s="7">
        <f t="shared" si="11"/>
        <v>10</v>
      </c>
      <c r="AM13" s="7">
        <f t="shared" si="12"/>
        <v>96</v>
      </c>
      <c r="AN13" s="24">
        <v>43313</v>
      </c>
    </row>
    <row r="14" spans="1:40">
      <c r="A14" s="8">
        <v>12</v>
      </c>
      <c r="B14" s="10" t="s">
        <v>18</v>
      </c>
      <c r="C14" s="8">
        <v>20</v>
      </c>
      <c r="D14" s="7">
        <v>131</v>
      </c>
      <c r="E14" s="12"/>
      <c r="F14" s="6"/>
      <c r="G14" s="4"/>
      <c r="H14" s="7">
        <f t="shared" si="0"/>
        <v>0</v>
      </c>
      <c r="I14" s="7">
        <f>SUM(D14-H14)</f>
        <v>131</v>
      </c>
      <c r="J14" s="12"/>
      <c r="K14" s="6"/>
      <c r="L14" s="4"/>
      <c r="M14" s="7">
        <f t="shared" si="1"/>
        <v>0</v>
      </c>
      <c r="N14" s="7">
        <f t="shared" si="2"/>
        <v>131</v>
      </c>
      <c r="O14" s="12"/>
      <c r="P14" s="6"/>
      <c r="Q14" s="4"/>
      <c r="R14" s="7">
        <f t="shared" si="3"/>
        <v>0</v>
      </c>
      <c r="S14" s="7">
        <f t="shared" si="4"/>
        <v>131</v>
      </c>
      <c r="T14" s="12"/>
      <c r="U14" s="6"/>
      <c r="V14" s="4"/>
      <c r="W14" s="7">
        <f t="shared" si="5"/>
        <v>0</v>
      </c>
      <c r="X14" s="7">
        <f t="shared" si="6"/>
        <v>131</v>
      </c>
      <c r="Y14" s="12"/>
      <c r="Z14" s="6"/>
      <c r="AA14" s="4"/>
      <c r="AB14" s="7">
        <f t="shared" si="7"/>
        <v>0</v>
      </c>
      <c r="AC14" s="7">
        <f t="shared" si="8"/>
        <v>131</v>
      </c>
      <c r="AD14" s="12"/>
      <c r="AE14" s="6"/>
      <c r="AF14" s="4"/>
      <c r="AG14" s="7">
        <f t="shared" si="9"/>
        <v>0</v>
      </c>
      <c r="AH14" s="11">
        <f t="shared" si="10"/>
        <v>131</v>
      </c>
      <c r="AI14" s="12"/>
      <c r="AJ14" s="6"/>
      <c r="AK14" s="4"/>
      <c r="AL14" s="7">
        <f t="shared" si="11"/>
        <v>0</v>
      </c>
      <c r="AM14" s="7">
        <f t="shared" si="12"/>
        <v>131</v>
      </c>
      <c r="AN14" s="24">
        <v>42887</v>
      </c>
    </row>
    <row r="15" spans="1:40">
      <c r="A15" s="8">
        <v>13</v>
      </c>
      <c r="B15" s="10" t="s">
        <v>19</v>
      </c>
      <c r="C15" s="8">
        <v>1</v>
      </c>
      <c r="D15" s="7">
        <v>5</v>
      </c>
      <c r="E15" s="12"/>
      <c r="F15" s="6"/>
      <c r="G15" s="4"/>
      <c r="H15" s="7">
        <f t="shared" si="0"/>
        <v>0</v>
      </c>
      <c r="I15" s="7">
        <f>SUM(D15-H15)</f>
        <v>5</v>
      </c>
      <c r="J15" s="12"/>
      <c r="K15" s="6"/>
      <c r="L15" s="4"/>
      <c r="M15" s="7">
        <f t="shared" si="1"/>
        <v>0</v>
      </c>
      <c r="N15" s="7">
        <f t="shared" si="2"/>
        <v>5</v>
      </c>
      <c r="O15" s="12"/>
      <c r="P15" s="6"/>
      <c r="Q15" s="4"/>
      <c r="R15" s="7">
        <f t="shared" si="3"/>
        <v>0</v>
      </c>
      <c r="S15" s="7">
        <f t="shared" si="4"/>
        <v>5</v>
      </c>
      <c r="T15" s="12"/>
      <c r="U15" s="6"/>
      <c r="V15" s="4"/>
      <c r="W15" s="7">
        <f t="shared" si="5"/>
        <v>0</v>
      </c>
      <c r="X15" s="7">
        <f t="shared" si="6"/>
        <v>5</v>
      </c>
      <c r="Y15" s="12"/>
      <c r="Z15" s="6"/>
      <c r="AA15" s="4"/>
      <c r="AB15" s="7">
        <f t="shared" si="7"/>
        <v>0</v>
      </c>
      <c r="AC15" s="7">
        <f t="shared" si="8"/>
        <v>5</v>
      </c>
      <c r="AD15" s="12"/>
      <c r="AE15" s="6"/>
      <c r="AF15" s="4"/>
      <c r="AG15" s="7">
        <f t="shared" si="9"/>
        <v>0</v>
      </c>
      <c r="AH15" s="11">
        <f t="shared" si="10"/>
        <v>5</v>
      </c>
      <c r="AI15" s="12"/>
      <c r="AJ15" s="6"/>
      <c r="AK15" s="4">
        <v>1</v>
      </c>
      <c r="AL15" s="7">
        <f t="shared" si="11"/>
        <v>1</v>
      </c>
      <c r="AM15" s="7">
        <f t="shared" si="12"/>
        <v>4</v>
      </c>
      <c r="AN15" s="24">
        <v>43160</v>
      </c>
    </row>
    <row r="16" spans="1:40">
      <c r="A16" s="8">
        <v>14</v>
      </c>
      <c r="B16" s="10" t="s">
        <v>20</v>
      </c>
      <c r="C16" s="10">
        <v>20</v>
      </c>
      <c r="D16" s="11">
        <v>175</v>
      </c>
      <c r="E16" s="12"/>
      <c r="F16" s="6"/>
      <c r="G16" s="4"/>
      <c r="H16" s="11">
        <f t="shared" si="0"/>
        <v>0</v>
      </c>
      <c r="I16" s="11">
        <f>SUM(D16-H16)</f>
        <v>175</v>
      </c>
      <c r="J16" s="12"/>
      <c r="K16" s="6"/>
      <c r="L16" s="4"/>
      <c r="M16" s="11">
        <f t="shared" si="1"/>
        <v>0</v>
      </c>
      <c r="N16" s="11">
        <f t="shared" si="2"/>
        <v>175</v>
      </c>
      <c r="O16" s="12"/>
      <c r="P16" s="6"/>
      <c r="Q16" s="4"/>
      <c r="R16" s="11">
        <f t="shared" si="3"/>
        <v>0</v>
      </c>
      <c r="S16" s="11">
        <f t="shared" si="4"/>
        <v>175</v>
      </c>
      <c r="T16" s="12">
        <v>6</v>
      </c>
      <c r="U16" s="6"/>
      <c r="V16" s="4"/>
      <c r="W16" s="11">
        <f t="shared" si="5"/>
        <v>6</v>
      </c>
      <c r="X16" s="11">
        <f t="shared" si="6"/>
        <v>169</v>
      </c>
      <c r="Y16" s="12"/>
      <c r="Z16" s="6"/>
      <c r="AA16" s="4"/>
      <c r="AB16" s="11">
        <f t="shared" si="7"/>
        <v>0</v>
      </c>
      <c r="AC16" s="11">
        <f t="shared" si="8"/>
        <v>169</v>
      </c>
      <c r="AD16" s="12">
        <v>20</v>
      </c>
      <c r="AE16" s="6">
        <v>16</v>
      </c>
      <c r="AF16" s="4"/>
      <c r="AG16" s="11">
        <f t="shared" si="9"/>
        <v>36</v>
      </c>
      <c r="AH16" s="11">
        <f t="shared" si="10"/>
        <v>133</v>
      </c>
      <c r="AI16" s="12">
        <v>6</v>
      </c>
      <c r="AJ16" s="6">
        <v>6</v>
      </c>
      <c r="AK16" s="4"/>
      <c r="AL16" s="11">
        <f t="shared" si="11"/>
        <v>12</v>
      </c>
      <c r="AM16" s="11">
        <f t="shared" si="12"/>
        <v>121</v>
      </c>
      <c r="AN16" s="26">
        <v>42917</v>
      </c>
    </row>
    <row r="17" spans="1:40">
      <c r="A17" s="8">
        <v>15</v>
      </c>
      <c r="B17" s="10" t="s">
        <v>21</v>
      </c>
      <c r="C17" s="10">
        <v>1</v>
      </c>
      <c r="D17" s="11">
        <v>5</v>
      </c>
      <c r="E17" s="12"/>
      <c r="F17" s="6"/>
      <c r="G17" s="4"/>
      <c r="H17" s="11">
        <f t="shared" si="0"/>
        <v>0</v>
      </c>
      <c r="I17" s="11">
        <f>SUM(D17-H17)</f>
        <v>5</v>
      </c>
      <c r="J17" s="12"/>
      <c r="K17" s="6"/>
      <c r="L17" s="4"/>
      <c r="M17" s="11">
        <f t="shared" si="1"/>
        <v>0</v>
      </c>
      <c r="N17" s="11">
        <f t="shared" si="2"/>
        <v>5</v>
      </c>
      <c r="O17" s="12"/>
      <c r="P17" s="6"/>
      <c r="Q17" s="4"/>
      <c r="R17" s="11">
        <f t="shared" si="3"/>
        <v>0</v>
      </c>
      <c r="S17" s="11">
        <f t="shared" si="4"/>
        <v>5</v>
      </c>
      <c r="T17" s="12">
        <v>1</v>
      </c>
      <c r="U17" s="6"/>
      <c r="V17" s="4"/>
      <c r="W17" s="11">
        <f t="shared" si="5"/>
        <v>1</v>
      </c>
      <c r="X17" s="11">
        <f t="shared" si="6"/>
        <v>4</v>
      </c>
      <c r="Y17" s="12"/>
      <c r="Z17" s="6"/>
      <c r="AA17" s="4"/>
      <c r="AB17" s="11">
        <f t="shared" si="7"/>
        <v>0</v>
      </c>
      <c r="AC17" s="11">
        <f t="shared" si="8"/>
        <v>4</v>
      </c>
      <c r="AD17" s="12">
        <v>1</v>
      </c>
      <c r="AE17" s="6">
        <v>1</v>
      </c>
      <c r="AF17" s="4"/>
      <c r="AG17" s="11">
        <f t="shared" si="9"/>
        <v>2</v>
      </c>
      <c r="AH17" s="11">
        <f t="shared" si="10"/>
        <v>2</v>
      </c>
      <c r="AI17" s="12"/>
      <c r="AJ17" s="6"/>
      <c r="AK17" s="4"/>
      <c r="AL17" s="11">
        <f t="shared" si="11"/>
        <v>0</v>
      </c>
      <c r="AM17" s="11">
        <f t="shared" si="12"/>
        <v>2</v>
      </c>
      <c r="AN17" s="26">
        <v>43070</v>
      </c>
    </row>
    <row r="18" spans="1:40">
      <c r="A18" s="8">
        <v>16</v>
      </c>
      <c r="B18" s="10" t="s">
        <v>22</v>
      </c>
      <c r="C18" s="8">
        <v>20</v>
      </c>
      <c r="D18" s="7">
        <v>144</v>
      </c>
      <c r="E18" s="12"/>
      <c r="F18" s="6"/>
      <c r="G18" s="4"/>
      <c r="H18" s="7">
        <f t="shared" si="0"/>
        <v>0</v>
      </c>
      <c r="I18" s="7">
        <f>SUM(D18-H18)</f>
        <v>144</v>
      </c>
      <c r="J18" s="12"/>
      <c r="K18" s="6"/>
      <c r="L18" s="4"/>
      <c r="M18" s="7">
        <f t="shared" si="1"/>
        <v>0</v>
      </c>
      <c r="N18" s="7">
        <f t="shared" si="2"/>
        <v>144</v>
      </c>
      <c r="O18" s="12"/>
      <c r="P18" s="6"/>
      <c r="Q18" s="4"/>
      <c r="R18" s="7">
        <f t="shared" si="3"/>
        <v>0</v>
      </c>
      <c r="S18" s="7">
        <f t="shared" si="4"/>
        <v>144</v>
      </c>
      <c r="T18" s="12"/>
      <c r="U18" s="6"/>
      <c r="V18" s="4"/>
      <c r="W18" s="7">
        <f t="shared" si="5"/>
        <v>0</v>
      </c>
      <c r="X18" s="7">
        <f t="shared" si="6"/>
        <v>144</v>
      </c>
      <c r="Y18" s="12"/>
      <c r="Z18" s="6"/>
      <c r="AA18" s="4"/>
      <c r="AB18" s="7">
        <f t="shared" si="7"/>
        <v>0</v>
      </c>
      <c r="AC18" s="7">
        <f t="shared" si="8"/>
        <v>144</v>
      </c>
      <c r="AD18" s="12"/>
      <c r="AE18" s="6"/>
      <c r="AF18" s="4"/>
      <c r="AG18" s="7">
        <f t="shared" si="9"/>
        <v>0</v>
      </c>
      <c r="AH18" s="11">
        <f t="shared" si="10"/>
        <v>144</v>
      </c>
      <c r="AI18" s="12"/>
      <c r="AJ18" s="6"/>
      <c r="AK18" s="4"/>
      <c r="AL18" s="7">
        <f t="shared" si="11"/>
        <v>0</v>
      </c>
      <c r="AM18" s="7">
        <f t="shared" si="12"/>
        <v>144</v>
      </c>
      <c r="AN18" s="24">
        <v>43770</v>
      </c>
    </row>
    <row r="19" spans="1:40">
      <c r="A19" s="8">
        <v>17</v>
      </c>
      <c r="B19" s="10" t="s">
        <v>23</v>
      </c>
      <c r="C19" s="8">
        <v>5</v>
      </c>
      <c r="D19" s="7">
        <v>110</v>
      </c>
      <c r="E19" s="12"/>
      <c r="F19" s="6"/>
      <c r="G19" s="4"/>
      <c r="H19" s="7">
        <f t="shared" si="0"/>
        <v>0</v>
      </c>
      <c r="I19" s="7">
        <f>SUM(D19-H19)</f>
        <v>110</v>
      </c>
      <c r="J19" s="12"/>
      <c r="K19" s="6"/>
      <c r="L19" s="4"/>
      <c r="M19" s="7">
        <f t="shared" si="1"/>
        <v>0</v>
      </c>
      <c r="N19" s="7">
        <f t="shared" si="2"/>
        <v>110</v>
      </c>
      <c r="O19" s="12"/>
      <c r="P19" s="6"/>
      <c r="Q19" s="4"/>
      <c r="R19" s="7">
        <f t="shared" si="3"/>
        <v>0</v>
      </c>
      <c r="S19" s="7">
        <f t="shared" si="4"/>
        <v>110</v>
      </c>
      <c r="T19" s="12"/>
      <c r="U19" s="6"/>
      <c r="V19" s="4"/>
      <c r="W19" s="7">
        <f t="shared" si="5"/>
        <v>0</v>
      </c>
      <c r="X19" s="7">
        <f t="shared" si="6"/>
        <v>110</v>
      </c>
      <c r="Y19" s="12"/>
      <c r="Z19" s="6"/>
      <c r="AA19" s="4"/>
      <c r="AB19" s="7">
        <f t="shared" si="7"/>
        <v>0</v>
      </c>
      <c r="AC19" s="7">
        <f t="shared" si="8"/>
        <v>110</v>
      </c>
      <c r="AD19" s="12"/>
      <c r="AE19" s="6"/>
      <c r="AF19" s="4"/>
      <c r="AG19" s="7">
        <f t="shared" si="9"/>
        <v>0</v>
      </c>
      <c r="AH19" s="11">
        <f t="shared" si="10"/>
        <v>110</v>
      </c>
      <c r="AI19" s="12"/>
      <c r="AJ19" s="6"/>
      <c r="AK19" s="4"/>
      <c r="AL19" s="7">
        <f t="shared" si="11"/>
        <v>0</v>
      </c>
      <c r="AM19" s="7">
        <f t="shared" si="12"/>
        <v>110</v>
      </c>
      <c r="AN19" s="24">
        <v>43160</v>
      </c>
    </row>
    <row r="20" spans="1:40">
      <c r="A20" s="8">
        <v>18</v>
      </c>
      <c r="B20" s="10" t="s">
        <v>24</v>
      </c>
      <c r="C20" s="10">
        <v>10</v>
      </c>
      <c r="D20" s="7">
        <v>111</v>
      </c>
      <c r="E20" s="12"/>
      <c r="F20" s="6"/>
      <c r="G20" s="4"/>
      <c r="H20" s="7">
        <f t="shared" si="0"/>
        <v>0</v>
      </c>
      <c r="I20" s="7">
        <f>SUM(D20-H20)</f>
        <v>111</v>
      </c>
      <c r="J20" s="12">
        <v>8</v>
      </c>
      <c r="K20" s="6"/>
      <c r="L20" s="4"/>
      <c r="M20" s="7">
        <f t="shared" si="1"/>
        <v>8</v>
      </c>
      <c r="N20" s="7">
        <f t="shared" si="2"/>
        <v>103</v>
      </c>
      <c r="O20" s="12"/>
      <c r="P20" s="6"/>
      <c r="Q20" s="4"/>
      <c r="R20" s="7">
        <f t="shared" si="3"/>
        <v>0</v>
      </c>
      <c r="S20" s="7">
        <f t="shared" si="4"/>
        <v>103</v>
      </c>
      <c r="T20" s="12"/>
      <c r="U20" s="6">
        <v>4</v>
      </c>
      <c r="V20" s="4"/>
      <c r="W20" s="7">
        <f t="shared" si="5"/>
        <v>4</v>
      </c>
      <c r="X20" s="7">
        <f t="shared" si="6"/>
        <v>99</v>
      </c>
      <c r="Y20" s="12"/>
      <c r="Z20" s="6"/>
      <c r="AA20" s="4"/>
      <c r="AB20" s="7">
        <f t="shared" si="7"/>
        <v>0</v>
      </c>
      <c r="AC20" s="7">
        <f t="shared" si="8"/>
        <v>99</v>
      </c>
      <c r="AD20" s="12"/>
      <c r="AE20" s="6"/>
      <c r="AF20" s="4"/>
      <c r="AG20" s="7">
        <f t="shared" si="9"/>
        <v>0</v>
      </c>
      <c r="AH20" s="11">
        <f t="shared" si="10"/>
        <v>99</v>
      </c>
      <c r="AI20" s="12"/>
      <c r="AJ20" s="6"/>
      <c r="AK20" s="4"/>
      <c r="AL20" s="7">
        <f t="shared" si="11"/>
        <v>0</v>
      </c>
      <c r="AM20" s="7">
        <f t="shared" si="12"/>
        <v>99</v>
      </c>
      <c r="AN20" s="25">
        <v>43070</v>
      </c>
    </row>
    <row r="21" spans="1:40">
      <c r="A21" s="10">
        <v>19</v>
      </c>
      <c r="B21" s="10" t="s">
        <v>25</v>
      </c>
      <c r="C21" s="10">
        <v>1</v>
      </c>
      <c r="D21" s="11">
        <v>2</v>
      </c>
      <c r="E21" s="12">
        <v>1</v>
      </c>
      <c r="F21" s="6"/>
      <c r="G21" s="4"/>
      <c r="H21" s="11">
        <f t="shared" si="0"/>
        <v>1</v>
      </c>
      <c r="I21" s="11">
        <f>SUM(D21-H21)</f>
        <v>1</v>
      </c>
      <c r="J21" s="12"/>
      <c r="K21" s="6"/>
      <c r="L21" s="4"/>
      <c r="M21" s="11">
        <f t="shared" si="1"/>
        <v>0</v>
      </c>
      <c r="N21" s="11">
        <f t="shared" si="2"/>
        <v>1</v>
      </c>
      <c r="O21" s="12"/>
      <c r="P21" s="6"/>
      <c r="Q21" s="4"/>
      <c r="R21" s="11">
        <f t="shared" si="3"/>
        <v>0</v>
      </c>
      <c r="S21" s="11">
        <f t="shared" si="4"/>
        <v>1</v>
      </c>
      <c r="T21" s="12"/>
      <c r="U21" s="6"/>
      <c r="V21" s="4"/>
      <c r="W21" s="11">
        <f t="shared" si="5"/>
        <v>0</v>
      </c>
      <c r="X21" s="11">
        <f t="shared" si="6"/>
        <v>1</v>
      </c>
      <c r="Y21" s="12"/>
      <c r="Z21" s="6"/>
      <c r="AA21" s="4"/>
      <c r="AB21" s="11">
        <f t="shared" si="7"/>
        <v>0</v>
      </c>
      <c r="AC21" s="11">
        <f t="shared" si="8"/>
        <v>1</v>
      </c>
      <c r="AD21" s="12"/>
      <c r="AE21" s="6"/>
      <c r="AF21" s="4"/>
      <c r="AG21" s="11">
        <f t="shared" si="9"/>
        <v>0</v>
      </c>
      <c r="AH21" s="11">
        <f t="shared" si="10"/>
        <v>1</v>
      </c>
      <c r="AI21" s="12"/>
      <c r="AJ21" s="6"/>
      <c r="AK21" s="4"/>
      <c r="AL21" s="11">
        <f t="shared" si="11"/>
        <v>0</v>
      </c>
      <c r="AM21" s="11">
        <f t="shared" si="12"/>
        <v>1</v>
      </c>
      <c r="AN21" s="26">
        <v>43282</v>
      </c>
    </row>
    <row r="22" spans="1:40">
      <c r="A22" s="10">
        <v>20</v>
      </c>
      <c r="B22" s="10" t="s">
        <v>26</v>
      </c>
      <c r="C22" s="10">
        <v>1</v>
      </c>
      <c r="D22" s="11">
        <v>2</v>
      </c>
      <c r="E22" s="12"/>
      <c r="F22" s="6"/>
      <c r="G22" s="4"/>
      <c r="H22" s="11">
        <f t="shared" si="0"/>
        <v>0</v>
      </c>
      <c r="I22" s="11">
        <f>SUM(D22-H22)</f>
        <v>2</v>
      </c>
      <c r="J22" s="12"/>
      <c r="K22" s="6"/>
      <c r="L22" s="4"/>
      <c r="M22" s="11">
        <f t="shared" si="1"/>
        <v>0</v>
      </c>
      <c r="N22" s="11">
        <f t="shared" si="2"/>
        <v>2</v>
      </c>
      <c r="O22" s="12"/>
      <c r="P22" s="6"/>
      <c r="Q22" s="4"/>
      <c r="R22" s="11">
        <f t="shared" si="3"/>
        <v>0</v>
      </c>
      <c r="S22" s="11">
        <f t="shared" si="4"/>
        <v>2</v>
      </c>
      <c r="T22" s="12"/>
      <c r="U22" s="6"/>
      <c r="V22" s="4"/>
      <c r="W22" s="11">
        <f t="shared" si="5"/>
        <v>0</v>
      </c>
      <c r="X22" s="11">
        <f t="shared" si="6"/>
        <v>2</v>
      </c>
      <c r="Y22" s="12"/>
      <c r="Z22" s="6"/>
      <c r="AA22" s="4"/>
      <c r="AB22" s="11">
        <f t="shared" si="7"/>
        <v>0</v>
      </c>
      <c r="AC22" s="11">
        <f t="shared" si="8"/>
        <v>2</v>
      </c>
      <c r="AD22" s="12"/>
      <c r="AE22" s="6"/>
      <c r="AF22" s="4"/>
      <c r="AG22" s="11">
        <f t="shared" si="9"/>
        <v>0</v>
      </c>
      <c r="AH22" s="11">
        <f t="shared" si="10"/>
        <v>2</v>
      </c>
      <c r="AI22" s="12"/>
      <c r="AJ22" s="6"/>
      <c r="AK22" s="4"/>
      <c r="AL22" s="11">
        <f t="shared" si="11"/>
        <v>0</v>
      </c>
      <c r="AM22" s="11">
        <f t="shared" si="12"/>
        <v>2</v>
      </c>
      <c r="AN22" s="26">
        <v>43040</v>
      </c>
    </row>
    <row r="23" spans="1:40">
      <c r="A23" s="10">
        <v>21</v>
      </c>
      <c r="B23" s="11" t="s">
        <v>27</v>
      </c>
      <c r="C23" s="10">
        <v>1</v>
      </c>
      <c r="D23" s="11">
        <v>5</v>
      </c>
      <c r="E23" s="12"/>
      <c r="F23" s="6"/>
      <c r="G23" s="4"/>
      <c r="H23" s="11">
        <f t="shared" si="0"/>
        <v>0</v>
      </c>
      <c r="I23" s="11">
        <f>SUM(D23-H23)</f>
        <v>5</v>
      </c>
      <c r="J23" s="12"/>
      <c r="K23" s="6"/>
      <c r="L23" s="4"/>
      <c r="M23" s="11">
        <f t="shared" si="1"/>
        <v>0</v>
      </c>
      <c r="N23" s="11">
        <f t="shared" si="2"/>
        <v>5</v>
      </c>
      <c r="O23" s="12"/>
      <c r="P23" s="6"/>
      <c r="Q23" s="4"/>
      <c r="R23" s="11">
        <f t="shared" si="3"/>
        <v>0</v>
      </c>
      <c r="S23" s="11">
        <f t="shared" si="4"/>
        <v>5</v>
      </c>
      <c r="T23" s="12"/>
      <c r="U23" s="6"/>
      <c r="V23" s="4"/>
      <c r="W23" s="11">
        <f t="shared" si="5"/>
        <v>0</v>
      </c>
      <c r="X23" s="11">
        <f t="shared" si="6"/>
        <v>5</v>
      </c>
      <c r="Y23" s="12"/>
      <c r="Z23" s="6"/>
      <c r="AA23" s="4"/>
      <c r="AB23" s="11">
        <f t="shared" si="7"/>
        <v>0</v>
      </c>
      <c r="AC23" s="11">
        <f t="shared" si="8"/>
        <v>5</v>
      </c>
      <c r="AD23" s="12"/>
      <c r="AE23" s="6"/>
      <c r="AF23" s="4"/>
      <c r="AG23" s="11">
        <f t="shared" si="9"/>
        <v>0</v>
      </c>
      <c r="AH23" s="11">
        <f t="shared" si="10"/>
        <v>5</v>
      </c>
      <c r="AI23" s="12"/>
      <c r="AJ23" s="6"/>
      <c r="AK23" s="4"/>
      <c r="AL23" s="11">
        <f t="shared" si="11"/>
        <v>0</v>
      </c>
      <c r="AM23" s="11">
        <f t="shared" si="12"/>
        <v>5</v>
      </c>
      <c r="AN23" s="26">
        <v>42826</v>
      </c>
    </row>
    <row r="24" spans="1:40">
      <c r="A24" s="8">
        <v>22</v>
      </c>
      <c r="B24" s="9" t="s">
        <v>109</v>
      </c>
      <c r="C24" s="8">
        <v>1</v>
      </c>
      <c r="D24" s="7">
        <v>3</v>
      </c>
      <c r="E24" s="12"/>
      <c r="F24" s="6"/>
      <c r="G24" s="4"/>
      <c r="H24" s="7">
        <f t="shared" si="0"/>
        <v>0</v>
      </c>
      <c r="I24" s="7">
        <f>SUM(D24-H24)</f>
        <v>3</v>
      </c>
      <c r="J24" s="12"/>
      <c r="K24" s="6"/>
      <c r="L24" s="4"/>
      <c r="M24" s="7">
        <f t="shared" si="1"/>
        <v>0</v>
      </c>
      <c r="N24" s="7">
        <f t="shared" si="2"/>
        <v>3</v>
      </c>
      <c r="O24" s="12"/>
      <c r="P24" s="6"/>
      <c r="Q24" s="4"/>
      <c r="R24" s="7">
        <f t="shared" si="3"/>
        <v>0</v>
      </c>
      <c r="S24" s="7">
        <f t="shared" si="4"/>
        <v>3</v>
      </c>
      <c r="T24" s="12"/>
      <c r="U24" s="6"/>
      <c r="V24" s="4"/>
      <c r="W24" s="7">
        <f t="shared" si="5"/>
        <v>0</v>
      </c>
      <c r="X24" s="7">
        <f t="shared" si="6"/>
        <v>3</v>
      </c>
      <c r="Y24" s="12"/>
      <c r="Z24" s="6"/>
      <c r="AA24" s="4"/>
      <c r="AB24" s="7">
        <f t="shared" si="7"/>
        <v>0</v>
      </c>
      <c r="AC24" s="7">
        <f t="shared" si="8"/>
        <v>3</v>
      </c>
      <c r="AD24" s="12"/>
      <c r="AE24" s="6"/>
      <c r="AF24" s="4"/>
      <c r="AG24" s="7">
        <f t="shared" si="9"/>
        <v>0</v>
      </c>
      <c r="AH24" s="11">
        <f t="shared" si="10"/>
        <v>3</v>
      </c>
      <c r="AI24" s="12"/>
      <c r="AJ24" s="6"/>
      <c r="AK24" s="4"/>
      <c r="AL24" s="7">
        <f t="shared" si="11"/>
        <v>0</v>
      </c>
      <c r="AM24" s="7">
        <f t="shared" si="12"/>
        <v>3</v>
      </c>
      <c r="AN24" s="24">
        <v>43525</v>
      </c>
    </row>
    <row r="25" spans="1:40">
      <c r="A25" s="8">
        <v>23</v>
      </c>
      <c r="B25" s="10" t="s">
        <v>28</v>
      </c>
      <c r="C25" s="8">
        <v>20</v>
      </c>
      <c r="D25" s="7">
        <v>198</v>
      </c>
      <c r="E25" s="12"/>
      <c r="F25" s="6"/>
      <c r="G25" s="4"/>
      <c r="H25" s="7">
        <f t="shared" si="0"/>
        <v>0</v>
      </c>
      <c r="I25" s="7">
        <f>SUM(D25-H25)</f>
        <v>198</v>
      </c>
      <c r="J25" s="12"/>
      <c r="K25" s="6">
        <v>6</v>
      </c>
      <c r="L25" s="4"/>
      <c r="M25" s="7">
        <f t="shared" si="1"/>
        <v>6</v>
      </c>
      <c r="N25" s="7">
        <f t="shared" si="2"/>
        <v>192</v>
      </c>
      <c r="O25" s="12"/>
      <c r="P25" s="6"/>
      <c r="Q25" s="4"/>
      <c r="R25" s="7">
        <f t="shared" si="3"/>
        <v>0</v>
      </c>
      <c r="S25" s="7">
        <f t="shared" si="4"/>
        <v>192</v>
      </c>
      <c r="T25" s="12"/>
      <c r="U25" s="6"/>
      <c r="V25" s="4"/>
      <c r="W25" s="7">
        <f t="shared" si="5"/>
        <v>0</v>
      </c>
      <c r="X25" s="7">
        <f t="shared" si="6"/>
        <v>192</v>
      </c>
      <c r="Y25" s="12"/>
      <c r="Z25" s="6"/>
      <c r="AA25" s="4"/>
      <c r="AB25" s="7">
        <f t="shared" si="7"/>
        <v>0</v>
      </c>
      <c r="AC25" s="7">
        <f t="shared" si="8"/>
        <v>192</v>
      </c>
      <c r="AD25" s="12"/>
      <c r="AE25" s="6">
        <v>8</v>
      </c>
      <c r="AF25" s="4"/>
      <c r="AG25" s="7">
        <f t="shared" si="9"/>
        <v>8</v>
      </c>
      <c r="AH25" s="11">
        <f t="shared" si="10"/>
        <v>184</v>
      </c>
      <c r="AI25" s="12">
        <v>10</v>
      </c>
      <c r="AJ25" s="6"/>
      <c r="AK25" s="4"/>
      <c r="AL25" s="7">
        <f t="shared" si="11"/>
        <v>10</v>
      </c>
      <c r="AM25" s="7">
        <f t="shared" si="12"/>
        <v>174</v>
      </c>
      <c r="AN25" s="24">
        <v>43586</v>
      </c>
    </row>
    <row r="26" spans="1:40">
      <c r="A26" s="8">
        <v>24</v>
      </c>
      <c r="B26" s="10" t="s">
        <v>29</v>
      </c>
      <c r="C26" s="8">
        <v>20</v>
      </c>
      <c r="D26" s="7">
        <v>45</v>
      </c>
      <c r="E26" s="12"/>
      <c r="F26" s="6"/>
      <c r="G26" s="4"/>
      <c r="H26" s="7">
        <f t="shared" si="0"/>
        <v>0</v>
      </c>
      <c r="I26" s="7">
        <f>SUM(D26-H26)</f>
        <v>45</v>
      </c>
      <c r="J26" s="12"/>
      <c r="K26" s="6"/>
      <c r="L26" s="4"/>
      <c r="M26" s="7">
        <f t="shared" si="1"/>
        <v>0</v>
      </c>
      <c r="N26" s="7">
        <f t="shared" si="2"/>
        <v>45</v>
      </c>
      <c r="O26" s="12"/>
      <c r="P26" s="6"/>
      <c r="Q26" s="4"/>
      <c r="R26" s="7">
        <f t="shared" si="3"/>
        <v>0</v>
      </c>
      <c r="S26" s="7">
        <f t="shared" si="4"/>
        <v>45</v>
      </c>
      <c r="T26" s="12"/>
      <c r="U26" s="6"/>
      <c r="V26" s="4"/>
      <c r="W26" s="7">
        <f t="shared" si="5"/>
        <v>0</v>
      </c>
      <c r="X26" s="7">
        <f t="shared" si="6"/>
        <v>45</v>
      </c>
      <c r="Y26" s="12"/>
      <c r="Z26" s="6"/>
      <c r="AA26" s="4"/>
      <c r="AB26" s="7">
        <f t="shared" si="7"/>
        <v>0</v>
      </c>
      <c r="AC26" s="7">
        <f t="shared" si="8"/>
        <v>45</v>
      </c>
      <c r="AD26" s="12"/>
      <c r="AE26" s="6"/>
      <c r="AF26" s="4"/>
      <c r="AG26" s="7">
        <f t="shared" si="9"/>
        <v>0</v>
      </c>
      <c r="AH26" s="11">
        <f t="shared" si="10"/>
        <v>45</v>
      </c>
      <c r="AI26" s="12"/>
      <c r="AJ26" s="6"/>
      <c r="AK26" s="4"/>
      <c r="AL26" s="7">
        <f t="shared" si="11"/>
        <v>0</v>
      </c>
      <c r="AM26" s="7">
        <f t="shared" si="12"/>
        <v>45</v>
      </c>
      <c r="AN26" s="24">
        <v>42948</v>
      </c>
    </row>
    <row r="27" spans="1:40">
      <c r="A27" s="8">
        <v>25</v>
      </c>
      <c r="B27" s="10" t="s">
        <v>30</v>
      </c>
      <c r="C27" s="10">
        <v>1</v>
      </c>
      <c r="D27" s="11">
        <v>0</v>
      </c>
      <c r="E27" s="12"/>
      <c r="F27" s="6"/>
      <c r="G27" s="4"/>
      <c r="H27" s="11">
        <f t="shared" si="0"/>
        <v>0</v>
      </c>
      <c r="I27" s="11">
        <f>SUM(D27-H27)</f>
        <v>0</v>
      </c>
      <c r="J27" s="12"/>
      <c r="K27" s="6"/>
      <c r="L27" s="4"/>
      <c r="M27" s="11">
        <f t="shared" si="1"/>
        <v>0</v>
      </c>
      <c r="N27" s="11">
        <f t="shared" si="2"/>
        <v>0</v>
      </c>
      <c r="O27" s="12"/>
      <c r="P27" s="6"/>
      <c r="Q27" s="4"/>
      <c r="R27" s="11">
        <f t="shared" si="3"/>
        <v>0</v>
      </c>
      <c r="S27" s="11">
        <f t="shared" si="4"/>
        <v>0</v>
      </c>
      <c r="T27" s="12"/>
      <c r="U27" s="6"/>
      <c r="V27" s="4"/>
      <c r="W27" s="11">
        <f t="shared" si="5"/>
        <v>0</v>
      </c>
      <c r="X27" s="11">
        <f t="shared" si="6"/>
        <v>0</v>
      </c>
      <c r="Y27" s="12"/>
      <c r="Z27" s="6"/>
      <c r="AA27" s="4"/>
      <c r="AB27" s="11">
        <f t="shared" si="7"/>
        <v>0</v>
      </c>
      <c r="AC27" s="11">
        <f t="shared" si="8"/>
        <v>0</v>
      </c>
      <c r="AD27" s="12"/>
      <c r="AE27" s="6"/>
      <c r="AF27" s="4"/>
      <c r="AG27" s="11">
        <f t="shared" si="9"/>
        <v>0</v>
      </c>
      <c r="AH27" s="11">
        <f t="shared" si="10"/>
        <v>0</v>
      </c>
      <c r="AI27" s="12"/>
      <c r="AJ27" s="6"/>
      <c r="AK27" s="4"/>
      <c r="AL27" s="11">
        <f t="shared" si="11"/>
        <v>0</v>
      </c>
      <c r="AM27" s="11">
        <f t="shared" si="12"/>
        <v>0</v>
      </c>
      <c r="AN27" s="26">
        <v>43252</v>
      </c>
    </row>
    <row r="28" spans="1:40">
      <c r="A28" s="8">
        <v>26</v>
      </c>
      <c r="B28" s="10" t="s">
        <v>31</v>
      </c>
      <c r="C28" s="8">
        <v>20</v>
      </c>
      <c r="D28" s="7">
        <v>194</v>
      </c>
      <c r="E28" s="12"/>
      <c r="F28" s="6">
        <v>36</v>
      </c>
      <c r="G28" s="4"/>
      <c r="H28" s="7">
        <f t="shared" si="0"/>
        <v>36</v>
      </c>
      <c r="I28" s="7">
        <f>SUM(D28-H28)</f>
        <v>158</v>
      </c>
      <c r="J28" s="12">
        <v>6</v>
      </c>
      <c r="K28" s="6"/>
      <c r="L28" s="4"/>
      <c r="M28" s="7">
        <f t="shared" si="1"/>
        <v>6</v>
      </c>
      <c r="N28" s="7">
        <f t="shared" si="2"/>
        <v>152</v>
      </c>
      <c r="O28" s="12">
        <v>4</v>
      </c>
      <c r="P28" s="6"/>
      <c r="Q28" s="4"/>
      <c r="R28" s="7">
        <f t="shared" si="3"/>
        <v>4</v>
      </c>
      <c r="S28" s="7">
        <f t="shared" si="4"/>
        <v>148</v>
      </c>
      <c r="T28" s="12">
        <v>10</v>
      </c>
      <c r="U28" s="6"/>
      <c r="V28" s="4"/>
      <c r="W28" s="7">
        <f t="shared" si="5"/>
        <v>10</v>
      </c>
      <c r="X28" s="7">
        <f t="shared" si="6"/>
        <v>138</v>
      </c>
      <c r="Y28" s="12"/>
      <c r="Z28" s="6"/>
      <c r="AA28" s="4"/>
      <c r="AB28" s="7">
        <f t="shared" si="7"/>
        <v>0</v>
      </c>
      <c r="AC28" s="7">
        <f t="shared" si="8"/>
        <v>138</v>
      </c>
      <c r="AD28" s="12">
        <v>10</v>
      </c>
      <c r="AE28" s="6"/>
      <c r="AF28" s="4"/>
      <c r="AG28" s="7">
        <f t="shared" si="9"/>
        <v>10</v>
      </c>
      <c r="AH28" s="11">
        <f t="shared" si="10"/>
        <v>128</v>
      </c>
      <c r="AI28" s="12">
        <v>30</v>
      </c>
      <c r="AJ28" s="6"/>
      <c r="AK28" s="4"/>
      <c r="AL28" s="7">
        <f t="shared" si="11"/>
        <v>30</v>
      </c>
      <c r="AM28" s="7">
        <f t="shared" si="12"/>
        <v>98</v>
      </c>
      <c r="AN28" s="24">
        <v>42979</v>
      </c>
    </row>
    <row r="29" spans="1:40">
      <c r="A29" s="8">
        <v>27</v>
      </c>
      <c r="B29" s="10" t="s">
        <v>32</v>
      </c>
      <c r="C29" s="8">
        <v>1</v>
      </c>
      <c r="D29" s="7">
        <v>8</v>
      </c>
      <c r="E29" s="12"/>
      <c r="F29" s="6"/>
      <c r="G29" s="4"/>
      <c r="H29" s="7">
        <f t="shared" si="0"/>
        <v>0</v>
      </c>
      <c r="I29" s="7">
        <f>SUM(D29-H29)</f>
        <v>8</v>
      </c>
      <c r="J29" s="12"/>
      <c r="K29" s="6"/>
      <c r="L29" s="4"/>
      <c r="M29" s="7">
        <f t="shared" si="1"/>
        <v>0</v>
      </c>
      <c r="N29" s="7">
        <f t="shared" si="2"/>
        <v>8</v>
      </c>
      <c r="O29" s="12"/>
      <c r="P29" s="6">
        <v>1</v>
      </c>
      <c r="Q29" s="4"/>
      <c r="R29" s="7">
        <f t="shared" si="3"/>
        <v>1</v>
      </c>
      <c r="S29" s="7">
        <f t="shared" si="4"/>
        <v>7</v>
      </c>
      <c r="T29" s="12">
        <v>1</v>
      </c>
      <c r="U29" s="6"/>
      <c r="V29" s="4"/>
      <c r="W29" s="7">
        <f t="shared" si="5"/>
        <v>1</v>
      </c>
      <c r="X29" s="7">
        <f t="shared" si="6"/>
        <v>6</v>
      </c>
      <c r="Y29" s="12"/>
      <c r="Z29" s="6"/>
      <c r="AA29" s="4"/>
      <c r="AB29" s="7">
        <f t="shared" si="7"/>
        <v>0</v>
      </c>
      <c r="AC29" s="7">
        <f t="shared" si="8"/>
        <v>6</v>
      </c>
      <c r="AD29" s="12"/>
      <c r="AE29" s="6"/>
      <c r="AF29" s="4"/>
      <c r="AG29" s="7">
        <f t="shared" si="9"/>
        <v>0</v>
      </c>
      <c r="AH29" s="11">
        <f t="shared" si="10"/>
        <v>6</v>
      </c>
      <c r="AI29" s="12"/>
      <c r="AJ29" s="6">
        <v>1</v>
      </c>
      <c r="AK29" s="4"/>
      <c r="AL29" s="7">
        <f t="shared" si="11"/>
        <v>1</v>
      </c>
      <c r="AM29" s="7">
        <f t="shared" si="12"/>
        <v>5</v>
      </c>
      <c r="AN29" s="24">
        <v>43374</v>
      </c>
    </row>
    <row r="30" spans="1:40">
      <c r="A30" s="8">
        <v>28</v>
      </c>
      <c r="B30" s="10" t="s">
        <v>33</v>
      </c>
      <c r="C30" s="8">
        <v>2</v>
      </c>
      <c r="D30" s="7">
        <v>6</v>
      </c>
      <c r="E30" s="12"/>
      <c r="F30" s="6"/>
      <c r="G30" s="4"/>
      <c r="H30" s="7">
        <f t="shared" si="0"/>
        <v>0</v>
      </c>
      <c r="I30" s="7">
        <f>SUM(D30-H30)</f>
        <v>6</v>
      </c>
      <c r="J30" s="12"/>
      <c r="K30" s="6"/>
      <c r="L30" s="4"/>
      <c r="M30" s="7">
        <f t="shared" si="1"/>
        <v>0</v>
      </c>
      <c r="N30" s="7">
        <f t="shared" si="2"/>
        <v>6</v>
      </c>
      <c r="O30" s="12"/>
      <c r="P30" s="6"/>
      <c r="Q30" s="4"/>
      <c r="R30" s="7">
        <f t="shared" si="3"/>
        <v>0</v>
      </c>
      <c r="S30" s="7">
        <f t="shared" si="4"/>
        <v>6</v>
      </c>
      <c r="T30" s="12"/>
      <c r="U30" s="6"/>
      <c r="V30" s="4"/>
      <c r="W30" s="7">
        <f t="shared" si="5"/>
        <v>0</v>
      </c>
      <c r="X30" s="7">
        <f t="shared" si="6"/>
        <v>6</v>
      </c>
      <c r="Y30" s="12"/>
      <c r="Z30" s="6"/>
      <c r="AA30" s="4"/>
      <c r="AB30" s="7">
        <f t="shared" si="7"/>
        <v>0</v>
      </c>
      <c r="AC30" s="7">
        <f t="shared" si="8"/>
        <v>6</v>
      </c>
      <c r="AD30" s="12"/>
      <c r="AE30" s="6"/>
      <c r="AF30" s="4"/>
      <c r="AG30" s="7">
        <f t="shared" si="9"/>
        <v>0</v>
      </c>
      <c r="AH30" s="11">
        <f t="shared" si="10"/>
        <v>6</v>
      </c>
      <c r="AI30" s="12"/>
      <c r="AJ30" s="6"/>
      <c r="AK30" s="4"/>
      <c r="AL30" s="7">
        <f t="shared" si="11"/>
        <v>0</v>
      </c>
      <c r="AM30" s="7">
        <f t="shared" si="12"/>
        <v>6</v>
      </c>
      <c r="AN30" s="24">
        <v>42948</v>
      </c>
    </row>
    <row r="31" spans="1:40">
      <c r="A31" s="8">
        <v>29</v>
      </c>
      <c r="B31" s="10" t="s">
        <v>34</v>
      </c>
      <c r="C31" s="8">
        <v>20</v>
      </c>
      <c r="D31" s="7">
        <v>6</v>
      </c>
      <c r="E31" s="12"/>
      <c r="F31" s="6"/>
      <c r="G31" s="4"/>
      <c r="H31" s="7">
        <f t="shared" si="0"/>
        <v>0</v>
      </c>
      <c r="I31" s="7">
        <f>SUM(D31-H31)</f>
        <v>6</v>
      </c>
      <c r="J31" s="12"/>
      <c r="K31" s="6"/>
      <c r="L31" s="4"/>
      <c r="M31" s="7">
        <f t="shared" si="1"/>
        <v>0</v>
      </c>
      <c r="N31" s="7">
        <f t="shared" si="2"/>
        <v>6</v>
      </c>
      <c r="O31" s="12"/>
      <c r="P31" s="6"/>
      <c r="Q31" s="4"/>
      <c r="R31" s="7">
        <f t="shared" si="3"/>
        <v>0</v>
      </c>
      <c r="S31" s="7">
        <f t="shared" si="4"/>
        <v>6</v>
      </c>
      <c r="T31" s="12"/>
      <c r="U31" s="6"/>
      <c r="V31" s="4"/>
      <c r="W31" s="7">
        <f t="shared" si="5"/>
        <v>0</v>
      </c>
      <c r="X31" s="7">
        <f t="shared" si="6"/>
        <v>6</v>
      </c>
      <c r="Y31" s="12"/>
      <c r="Z31" s="6"/>
      <c r="AA31" s="4"/>
      <c r="AB31" s="7">
        <f t="shared" si="7"/>
        <v>0</v>
      </c>
      <c r="AC31" s="7">
        <f t="shared" si="8"/>
        <v>6</v>
      </c>
      <c r="AD31" s="12"/>
      <c r="AE31" s="6"/>
      <c r="AF31" s="4"/>
      <c r="AG31" s="7">
        <f t="shared" si="9"/>
        <v>0</v>
      </c>
      <c r="AH31" s="11">
        <f t="shared" si="10"/>
        <v>6</v>
      </c>
      <c r="AI31" s="12"/>
      <c r="AJ31" s="6"/>
      <c r="AK31" s="4"/>
      <c r="AL31" s="7">
        <f t="shared" si="11"/>
        <v>0</v>
      </c>
      <c r="AM31" s="7">
        <f t="shared" si="12"/>
        <v>6</v>
      </c>
      <c r="AN31" s="24">
        <v>43405</v>
      </c>
    </row>
    <row r="32" spans="1:40">
      <c r="A32" s="8">
        <v>30</v>
      </c>
      <c r="B32" s="10" t="s">
        <v>35</v>
      </c>
      <c r="C32" s="10">
        <v>10</v>
      </c>
      <c r="D32" s="11">
        <v>108</v>
      </c>
      <c r="E32" s="12"/>
      <c r="F32" s="6"/>
      <c r="G32" s="4"/>
      <c r="H32" s="11">
        <f t="shared" si="0"/>
        <v>0</v>
      </c>
      <c r="I32" s="11">
        <f>SUM(D32-H32)</f>
        <v>108</v>
      </c>
      <c r="J32" s="12">
        <v>4</v>
      </c>
      <c r="K32" s="6">
        <v>10</v>
      </c>
      <c r="L32" s="4">
        <v>6</v>
      </c>
      <c r="M32" s="11">
        <f t="shared" si="1"/>
        <v>20</v>
      </c>
      <c r="N32" s="11">
        <f t="shared" si="2"/>
        <v>88</v>
      </c>
      <c r="O32" s="12"/>
      <c r="P32" s="6">
        <v>20</v>
      </c>
      <c r="Q32" s="4">
        <v>4</v>
      </c>
      <c r="R32" s="11">
        <f t="shared" si="3"/>
        <v>24</v>
      </c>
      <c r="S32" s="11">
        <f t="shared" si="4"/>
        <v>64</v>
      </c>
      <c r="T32" s="12"/>
      <c r="U32" s="6">
        <v>6</v>
      </c>
      <c r="V32" s="4"/>
      <c r="W32" s="11">
        <f t="shared" si="5"/>
        <v>6</v>
      </c>
      <c r="X32" s="11">
        <f t="shared" si="6"/>
        <v>58</v>
      </c>
      <c r="Y32" s="12">
        <v>6</v>
      </c>
      <c r="Z32" s="6">
        <v>10</v>
      </c>
      <c r="AA32" s="4"/>
      <c r="AB32" s="11">
        <f t="shared" si="7"/>
        <v>16</v>
      </c>
      <c r="AC32" s="11">
        <f t="shared" si="8"/>
        <v>42</v>
      </c>
      <c r="AD32" s="12"/>
      <c r="AE32" s="6">
        <v>12</v>
      </c>
      <c r="AF32" s="4"/>
      <c r="AG32" s="11">
        <f t="shared" si="9"/>
        <v>12</v>
      </c>
      <c r="AH32" s="11">
        <f t="shared" si="10"/>
        <v>30</v>
      </c>
      <c r="AI32" s="12"/>
      <c r="AJ32" s="6">
        <v>16</v>
      </c>
      <c r="AK32" s="4"/>
      <c r="AL32" s="11">
        <f t="shared" si="11"/>
        <v>16</v>
      </c>
      <c r="AM32" s="11">
        <f t="shared" si="12"/>
        <v>14</v>
      </c>
      <c r="AN32" s="26">
        <v>42856</v>
      </c>
    </row>
    <row r="33" spans="1:40">
      <c r="A33" s="8">
        <v>31</v>
      </c>
      <c r="B33" s="10" t="s">
        <v>36</v>
      </c>
      <c r="C33" s="8">
        <v>5</v>
      </c>
      <c r="D33" s="7">
        <v>31</v>
      </c>
      <c r="E33" s="12"/>
      <c r="F33" s="6"/>
      <c r="G33" s="4"/>
      <c r="H33" s="7">
        <f t="shared" si="0"/>
        <v>0</v>
      </c>
      <c r="I33" s="7">
        <f>SUM(D33-H33)</f>
        <v>31</v>
      </c>
      <c r="J33" s="12"/>
      <c r="K33" s="6"/>
      <c r="L33" s="4"/>
      <c r="M33" s="7">
        <f t="shared" si="1"/>
        <v>0</v>
      </c>
      <c r="N33" s="7">
        <f t="shared" si="2"/>
        <v>31</v>
      </c>
      <c r="O33" s="12"/>
      <c r="P33" s="6"/>
      <c r="Q33" s="4"/>
      <c r="R33" s="7">
        <f t="shared" si="3"/>
        <v>0</v>
      </c>
      <c r="S33" s="7">
        <f t="shared" si="4"/>
        <v>31</v>
      </c>
      <c r="T33" s="12"/>
      <c r="U33" s="6"/>
      <c r="V33" s="4"/>
      <c r="W33" s="7">
        <f t="shared" si="5"/>
        <v>0</v>
      </c>
      <c r="X33" s="7">
        <f t="shared" si="6"/>
        <v>31</v>
      </c>
      <c r="Y33" s="12"/>
      <c r="Z33" s="6"/>
      <c r="AA33" s="4"/>
      <c r="AB33" s="7">
        <f t="shared" si="7"/>
        <v>0</v>
      </c>
      <c r="AC33" s="7">
        <f t="shared" si="8"/>
        <v>31</v>
      </c>
      <c r="AD33" s="12"/>
      <c r="AE33" s="6"/>
      <c r="AF33" s="4"/>
      <c r="AG33" s="7">
        <f t="shared" si="9"/>
        <v>0</v>
      </c>
      <c r="AH33" s="11">
        <f t="shared" si="10"/>
        <v>31</v>
      </c>
      <c r="AI33" s="12"/>
      <c r="AJ33" s="6"/>
      <c r="AK33" s="4"/>
      <c r="AL33" s="7">
        <f t="shared" si="11"/>
        <v>0</v>
      </c>
      <c r="AM33" s="7">
        <f t="shared" si="12"/>
        <v>31</v>
      </c>
      <c r="AN33" s="24">
        <v>43101</v>
      </c>
    </row>
    <row r="34" spans="1:40">
      <c r="A34" s="8">
        <v>32</v>
      </c>
      <c r="B34" s="10" t="s">
        <v>37</v>
      </c>
      <c r="C34" s="8">
        <v>20</v>
      </c>
      <c r="D34" s="7">
        <v>147</v>
      </c>
      <c r="E34" s="12"/>
      <c r="F34" s="6"/>
      <c r="G34" s="4"/>
      <c r="H34" s="7">
        <f t="shared" si="0"/>
        <v>0</v>
      </c>
      <c r="I34" s="7">
        <f>SUM(D34-H34)</f>
        <v>147</v>
      </c>
      <c r="J34" s="12"/>
      <c r="K34" s="6"/>
      <c r="L34" s="4"/>
      <c r="M34" s="7">
        <f t="shared" si="1"/>
        <v>0</v>
      </c>
      <c r="N34" s="7">
        <f t="shared" si="2"/>
        <v>147</v>
      </c>
      <c r="O34" s="12"/>
      <c r="P34" s="6"/>
      <c r="Q34" s="4"/>
      <c r="R34" s="7">
        <f t="shared" si="3"/>
        <v>0</v>
      </c>
      <c r="S34" s="7">
        <f t="shared" si="4"/>
        <v>147</v>
      </c>
      <c r="T34" s="12"/>
      <c r="U34" s="6"/>
      <c r="V34" s="4"/>
      <c r="W34" s="7">
        <f t="shared" si="5"/>
        <v>0</v>
      </c>
      <c r="X34" s="7">
        <f t="shared" si="6"/>
        <v>147</v>
      </c>
      <c r="Y34" s="12"/>
      <c r="Z34" s="6"/>
      <c r="AA34" s="4"/>
      <c r="AB34" s="7">
        <f t="shared" si="7"/>
        <v>0</v>
      </c>
      <c r="AC34" s="7">
        <f t="shared" si="8"/>
        <v>147</v>
      </c>
      <c r="AD34" s="12"/>
      <c r="AE34" s="6"/>
      <c r="AF34" s="4"/>
      <c r="AG34" s="7">
        <f t="shared" si="9"/>
        <v>0</v>
      </c>
      <c r="AH34" s="11">
        <f t="shared" si="10"/>
        <v>147</v>
      </c>
      <c r="AI34" s="12"/>
      <c r="AJ34" s="6"/>
      <c r="AK34" s="4"/>
      <c r="AL34" s="7">
        <f t="shared" si="11"/>
        <v>0</v>
      </c>
      <c r="AM34" s="7">
        <f t="shared" si="12"/>
        <v>147</v>
      </c>
      <c r="AN34" s="24">
        <v>42979</v>
      </c>
    </row>
    <row r="35" spans="1:40">
      <c r="A35" s="8">
        <v>33</v>
      </c>
      <c r="B35" s="10" t="s">
        <v>38</v>
      </c>
      <c r="C35" s="8">
        <v>1</v>
      </c>
      <c r="D35" s="7">
        <v>5</v>
      </c>
      <c r="E35" s="12"/>
      <c r="F35" s="6"/>
      <c r="G35" s="4"/>
      <c r="H35" s="7">
        <f t="shared" si="0"/>
        <v>0</v>
      </c>
      <c r="I35" s="7">
        <f>SUM(D35-H35)</f>
        <v>5</v>
      </c>
      <c r="J35" s="12"/>
      <c r="K35" s="6"/>
      <c r="L35" s="4"/>
      <c r="M35" s="7">
        <f t="shared" si="1"/>
        <v>0</v>
      </c>
      <c r="N35" s="7">
        <f t="shared" si="2"/>
        <v>5</v>
      </c>
      <c r="O35" s="12"/>
      <c r="P35" s="6"/>
      <c r="Q35" s="4"/>
      <c r="R35" s="7">
        <f t="shared" si="3"/>
        <v>0</v>
      </c>
      <c r="S35" s="7">
        <f t="shared" si="4"/>
        <v>5</v>
      </c>
      <c r="T35" s="12"/>
      <c r="U35" s="6"/>
      <c r="V35" s="4"/>
      <c r="W35" s="7">
        <f t="shared" si="5"/>
        <v>0</v>
      </c>
      <c r="X35" s="7">
        <f t="shared" si="6"/>
        <v>5</v>
      </c>
      <c r="Y35" s="12"/>
      <c r="Z35" s="6"/>
      <c r="AA35" s="4"/>
      <c r="AB35" s="7">
        <f t="shared" si="7"/>
        <v>0</v>
      </c>
      <c r="AC35" s="7">
        <f t="shared" si="8"/>
        <v>5</v>
      </c>
      <c r="AD35" s="12"/>
      <c r="AE35" s="6"/>
      <c r="AF35" s="4"/>
      <c r="AG35" s="7">
        <f t="shared" si="9"/>
        <v>0</v>
      </c>
      <c r="AH35" s="11">
        <f t="shared" si="10"/>
        <v>5</v>
      </c>
      <c r="AI35" s="12"/>
      <c r="AJ35" s="6"/>
      <c r="AK35" s="4">
        <v>1</v>
      </c>
      <c r="AL35" s="7">
        <f t="shared" si="11"/>
        <v>1</v>
      </c>
      <c r="AM35" s="7">
        <f t="shared" si="12"/>
        <v>4</v>
      </c>
      <c r="AN35" s="24">
        <v>43132</v>
      </c>
    </row>
    <row r="36" spans="1:40">
      <c r="A36" s="8">
        <v>34</v>
      </c>
      <c r="B36" s="10" t="s">
        <v>39</v>
      </c>
      <c r="C36" s="8">
        <v>20</v>
      </c>
      <c r="D36" s="7">
        <v>80</v>
      </c>
      <c r="E36" s="12"/>
      <c r="F36" s="6"/>
      <c r="G36" s="4">
        <v>6</v>
      </c>
      <c r="H36" s="7">
        <f t="shared" si="0"/>
        <v>6</v>
      </c>
      <c r="I36" s="7">
        <f>SUM(D36-H36)</f>
        <v>74</v>
      </c>
      <c r="J36" s="12"/>
      <c r="K36" s="6"/>
      <c r="L36" s="4">
        <v>6</v>
      </c>
      <c r="M36" s="7">
        <f t="shared" si="1"/>
        <v>6</v>
      </c>
      <c r="N36" s="7">
        <f t="shared" si="2"/>
        <v>68</v>
      </c>
      <c r="O36" s="12"/>
      <c r="P36" s="6">
        <v>6</v>
      </c>
      <c r="Q36" s="4"/>
      <c r="R36" s="7">
        <f t="shared" si="3"/>
        <v>6</v>
      </c>
      <c r="S36" s="7">
        <f t="shared" si="4"/>
        <v>62</v>
      </c>
      <c r="T36" s="12"/>
      <c r="U36" s="6"/>
      <c r="V36" s="4"/>
      <c r="W36" s="7">
        <f t="shared" si="5"/>
        <v>0</v>
      </c>
      <c r="X36" s="7">
        <f t="shared" si="6"/>
        <v>62</v>
      </c>
      <c r="Y36" s="12"/>
      <c r="Z36" s="6"/>
      <c r="AA36" s="4"/>
      <c r="AB36" s="7">
        <f t="shared" si="7"/>
        <v>0</v>
      </c>
      <c r="AC36" s="7">
        <f t="shared" si="8"/>
        <v>62</v>
      </c>
      <c r="AD36" s="12">
        <v>10</v>
      </c>
      <c r="AE36" s="6">
        <v>16</v>
      </c>
      <c r="AF36" s="4">
        <v>6</v>
      </c>
      <c r="AG36" s="7">
        <f t="shared" si="9"/>
        <v>32</v>
      </c>
      <c r="AH36" s="11">
        <f t="shared" si="10"/>
        <v>30</v>
      </c>
      <c r="AI36" s="12"/>
      <c r="AJ36" s="6">
        <v>8</v>
      </c>
      <c r="AK36" s="4"/>
      <c r="AL36" s="7">
        <f t="shared" si="11"/>
        <v>8</v>
      </c>
      <c r="AM36" s="7">
        <f t="shared" si="12"/>
        <v>22</v>
      </c>
      <c r="AN36" s="24">
        <v>43344</v>
      </c>
    </row>
    <row r="37" spans="1:40">
      <c r="A37" s="8">
        <v>35</v>
      </c>
      <c r="B37" s="10" t="s">
        <v>40</v>
      </c>
      <c r="C37" s="8">
        <v>10</v>
      </c>
      <c r="D37" s="7">
        <v>249</v>
      </c>
      <c r="E37" s="12"/>
      <c r="F37" s="6"/>
      <c r="G37" s="4">
        <v>4</v>
      </c>
      <c r="H37" s="7">
        <f t="shared" si="0"/>
        <v>4</v>
      </c>
      <c r="I37" s="7">
        <f>SUM(D37-H37)</f>
        <v>245</v>
      </c>
      <c r="J37" s="12"/>
      <c r="K37" s="6">
        <v>16</v>
      </c>
      <c r="L37" s="4"/>
      <c r="M37" s="7">
        <f t="shared" si="1"/>
        <v>16</v>
      </c>
      <c r="N37" s="7">
        <f t="shared" si="2"/>
        <v>229</v>
      </c>
      <c r="O37" s="12"/>
      <c r="P37" s="6">
        <v>4</v>
      </c>
      <c r="Q37" s="4"/>
      <c r="R37" s="7">
        <f t="shared" si="3"/>
        <v>4</v>
      </c>
      <c r="S37" s="7">
        <f t="shared" si="4"/>
        <v>225</v>
      </c>
      <c r="T37" s="12">
        <v>10</v>
      </c>
      <c r="U37" s="6"/>
      <c r="V37" s="4">
        <v>4</v>
      </c>
      <c r="W37" s="7">
        <f t="shared" si="5"/>
        <v>14</v>
      </c>
      <c r="X37" s="7">
        <f t="shared" si="6"/>
        <v>211</v>
      </c>
      <c r="Y37" s="12"/>
      <c r="Z37" s="6">
        <v>6</v>
      </c>
      <c r="AA37" s="4">
        <v>6</v>
      </c>
      <c r="AB37" s="7">
        <f t="shared" si="7"/>
        <v>12</v>
      </c>
      <c r="AC37" s="7">
        <f t="shared" si="8"/>
        <v>199</v>
      </c>
      <c r="AD37" s="12">
        <v>28</v>
      </c>
      <c r="AE37" s="6">
        <v>6</v>
      </c>
      <c r="AF37" s="4"/>
      <c r="AG37" s="7">
        <f t="shared" si="9"/>
        <v>34</v>
      </c>
      <c r="AH37" s="11">
        <f t="shared" si="10"/>
        <v>165</v>
      </c>
      <c r="AI37" s="12"/>
      <c r="AJ37" s="6">
        <v>6</v>
      </c>
      <c r="AK37" s="4"/>
      <c r="AL37" s="7">
        <f t="shared" si="11"/>
        <v>6</v>
      </c>
      <c r="AM37" s="7">
        <f t="shared" si="12"/>
        <v>159</v>
      </c>
      <c r="AN37" s="24">
        <v>43709</v>
      </c>
    </row>
    <row r="38" spans="1:40">
      <c r="A38" s="8">
        <v>36</v>
      </c>
      <c r="B38" s="10" t="s">
        <v>41</v>
      </c>
      <c r="C38" s="8">
        <v>10</v>
      </c>
      <c r="D38" s="7">
        <v>179</v>
      </c>
      <c r="E38" s="12"/>
      <c r="F38" s="6">
        <v>6</v>
      </c>
      <c r="G38" s="4"/>
      <c r="H38" s="7">
        <f t="shared" si="0"/>
        <v>6</v>
      </c>
      <c r="I38" s="7">
        <f>SUM(D38-H38)</f>
        <v>173</v>
      </c>
      <c r="J38" s="12"/>
      <c r="K38" s="6">
        <v>4</v>
      </c>
      <c r="L38" s="4">
        <v>4</v>
      </c>
      <c r="M38" s="7">
        <f t="shared" si="1"/>
        <v>8</v>
      </c>
      <c r="N38" s="7">
        <f t="shared" si="2"/>
        <v>165</v>
      </c>
      <c r="O38" s="12"/>
      <c r="P38" s="6">
        <v>10</v>
      </c>
      <c r="Q38" s="4"/>
      <c r="R38" s="7">
        <f t="shared" si="3"/>
        <v>10</v>
      </c>
      <c r="S38" s="7">
        <f t="shared" si="4"/>
        <v>155</v>
      </c>
      <c r="T38" s="12">
        <v>10</v>
      </c>
      <c r="U38" s="6"/>
      <c r="V38" s="4"/>
      <c r="W38" s="7">
        <f t="shared" si="5"/>
        <v>10</v>
      </c>
      <c r="X38" s="7">
        <f t="shared" si="6"/>
        <v>145</v>
      </c>
      <c r="Y38" s="12"/>
      <c r="Z38" s="6"/>
      <c r="AA38" s="4">
        <v>6</v>
      </c>
      <c r="AB38" s="7">
        <f t="shared" si="7"/>
        <v>6</v>
      </c>
      <c r="AC38" s="7">
        <f t="shared" si="8"/>
        <v>139</v>
      </c>
      <c r="AD38" s="12">
        <v>16</v>
      </c>
      <c r="AE38" s="6">
        <v>4</v>
      </c>
      <c r="AF38" s="4"/>
      <c r="AG38" s="7">
        <f t="shared" si="9"/>
        <v>20</v>
      </c>
      <c r="AH38" s="11">
        <f t="shared" si="10"/>
        <v>119</v>
      </c>
      <c r="AI38" s="12">
        <v>10</v>
      </c>
      <c r="AJ38" s="6">
        <v>6</v>
      </c>
      <c r="AK38" s="4">
        <v>4</v>
      </c>
      <c r="AL38" s="7">
        <f t="shared" si="11"/>
        <v>20</v>
      </c>
      <c r="AM38" s="7">
        <f t="shared" si="12"/>
        <v>99</v>
      </c>
      <c r="AN38" s="24">
        <v>43009</v>
      </c>
    </row>
    <row r="39" spans="1:40">
      <c r="A39" s="8">
        <v>37</v>
      </c>
      <c r="B39" s="10" t="s">
        <v>42</v>
      </c>
      <c r="C39" s="8">
        <v>20</v>
      </c>
      <c r="D39" s="7">
        <v>90</v>
      </c>
      <c r="E39" s="12"/>
      <c r="F39" s="6">
        <v>20</v>
      </c>
      <c r="G39" s="4"/>
      <c r="H39" s="7">
        <f t="shared" si="0"/>
        <v>20</v>
      </c>
      <c r="I39" s="7">
        <f>SUM(D39-H39)</f>
        <v>70</v>
      </c>
      <c r="J39" s="12"/>
      <c r="K39" s="6"/>
      <c r="L39" s="4">
        <v>4</v>
      </c>
      <c r="M39" s="7">
        <f t="shared" si="1"/>
        <v>4</v>
      </c>
      <c r="N39" s="7">
        <f t="shared" si="2"/>
        <v>66</v>
      </c>
      <c r="O39" s="12"/>
      <c r="P39" s="6"/>
      <c r="Q39" s="4">
        <v>6</v>
      </c>
      <c r="R39" s="7">
        <f t="shared" si="3"/>
        <v>6</v>
      </c>
      <c r="S39" s="7">
        <f t="shared" si="4"/>
        <v>60</v>
      </c>
      <c r="T39" s="12">
        <v>6</v>
      </c>
      <c r="U39" s="6"/>
      <c r="V39" s="4"/>
      <c r="W39" s="7">
        <f t="shared" si="5"/>
        <v>6</v>
      </c>
      <c r="X39" s="7">
        <f t="shared" si="6"/>
        <v>54</v>
      </c>
      <c r="Y39" s="12">
        <v>6</v>
      </c>
      <c r="Z39" s="6"/>
      <c r="AA39" s="4"/>
      <c r="AB39" s="7">
        <f t="shared" si="7"/>
        <v>6</v>
      </c>
      <c r="AC39" s="7">
        <f t="shared" si="8"/>
        <v>48</v>
      </c>
      <c r="AD39" s="12"/>
      <c r="AE39" s="6"/>
      <c r="AF39" s="4"/>
      <c r="AG39" s="7">
        <f t="shared" si="9"/>
        <v>0</v>
      </c>
      <c r="AH39" s="11">
        <f t="shared" si="10"/>
        <v>48</v>
      </c>
      <c r="AI39" s="12"/>
      <c r="AJ39" s="6"/>
      <c r="AK39" s="4"/>
      <c r="AL39" s="7">
        <f t="shared" si="11"/>
        <v>0</v>
      </c>
      <c r="AM39" s="7">
        <f t="shared" si="12"/>
        <v>48</v>
      </c>
      <c r="AN39" s="24">
        <v>43586</v>
      </c>
    </row>
    <row r="40" spans="1:40">
      <c r="A40" s="8">
        <v>38</v>
      </c>
      <c r="B40" s="10" t="s">
        <v>43</v>
      </c>
      <c r="C40" s="8">
        <v>20</v>
      </c>
      <c r="D40" s="7">
        <v>128</v>
      </c>
      <c r="E40" s="12"/>
      <c r="F40" s="6"/>
      <c r="G40" s="4"/>
      <c r="H40" s="7">
        <f t="shared" si="0"/>
        <v>0</v>
      </c>
      <c r="I40" s="7">
        <f>SUM(D40-H40)</f>
        <v>128</v>
      </c>
      <c r="J40" s="12"/>
      <c r="K40" s="6"/>
      <c r="L40" s="4"/>
      <c r="M40" s="7">
        <f t="shared" si="1"/>
        <v>0</v>
      </c>
      <c r="N40" s="7">
        <f t="shared" si="2"/>
        <v>128</v>
      </c>
      <c r="O40" s="12"/>
      <c r="P40" s="6"/>
      <c r="Q40" s="4"/>
      <c r="R40" s="7">
        <f t="shared" si="3"/>
        <v>0</v>
      </c>
      <c r="S40" s="7">
        <f t="shared" si="4"/>
        <v>128</v>
      </c>
      <c r="T40" s="12"/>
      <c r="U40" s="6"/>
      <c r="V40" s="4"/>
      <c r="W40" s="7">
        <f t="shared" si="5"/>
        <v>0</v>
      </c>
      <c r="X40" s="7">
        <f t="shared" si="6"/>
        <v>128</v>
      </c>
      <c r="Y40" s="12"/>
      <c r="Z40" s="6"/>
      <c r="AA40" s="4"/>
      <c r="AB40" s="7">
        <f t="shared" si="7"/>
        <v>0</v>
      </c>
      <c r="AC40" s="7">
        <f t="shared" si="8"/>
        <v>128</v>
      </c>
      <c r="AD40" s="12"/>
      <c r="AE40" s="6"/>
      <c r="AF40" s="4"/>
      <c r="AG40" s="7">
        <f t="shared" si="9"/>
        <v>0</v>
      </c>
      <c r="AH40" s="11">
        <f t="shared" si="10"/>
        <v>128</v>
      </c>
      <c r="AI40" s="12"/>
      <c r="AJ40" s="6"/>
      <c r="AK40" s="4"/>
      <c r="AL40" s="7">
        <f t="shared" si="11"/>
        <v>0</v>
      </c>
      <c r="AM40" s="7">
        <f t="shared" si="12"/>
        <v>128</v>
      </c>
      <c r="AN40" s="24">
        <v>43466</v>
      </c>
    </row>
    <row r="41" spans="1:40">
      <c r="A41" s="8">
        <v>39</v>
      </c>
      <c r="B41" s="9" t="s">
        <v>44</v>
      </c>
      <c r="C41" s="8">
        <v>20</v>
      </c>
      <c r="D41" s="7">
        <v>84</v>
      </c>
      <c r="E41" s="12"/>
      <c r="F41" s="6"/>
      <c r="G41" s="4">
        <v>10</v>
      </c>
      <c r="H41" s="7">
        <f t="shared" si="0"/>
        <v>10</v>
      </c>
      <c r="I41" s="7">
        <f>SUM(D41-H41)</f>
        <v>74</v>
      </c>
      <c r="J41" s="12"/>
      <c r="K41" s="6"/>
      <c r="L41" s="4"/>
      <c r="M41" s="7">
        <f t="shared" si="1"/>
        <v>0</v>
      </c>
      <c r="N41" s="7">
        <f t="shared" si="2"/>
        <v>74</v>
      </c>
      <c r="O41" s="12"/>
      <c r="P41" s="6"/>
      <c r="Q41" s="4"/>
      <c r="R41" s="7">
        <f t="shared" si="3"/>
        <v>0</v>
      </c>
      <c r="S41" s="7">
        <f t="shared" si="4"/>
        <v>74</v>
      </c>
      <c r="T41" s="12"/>
      <c r="U41" s="6"/>
      <c r="V41" s="4"/>
      <c r="W41" s="7">
        <f t="shared" si="5"/>
        <v>0</v>
      </c>
      <c r="X41" s="7">
        <f t="shared" si="6"/>
        <v>74</v>
      </c>
      <c r="Y41" s="12"/>
      <c r="Z41" s="6"/>
      <c r="AA41" s="4"/>
      <c r="AB41" s="7">
        <f t="shared" si="7"/>
        <v>0</v>
      </c>
      <c r="AC41" s="7">
        <f t="shared" si="8"/>
        <v>74</v>
      </c>
      <c r="AD41" s="12"/>
      <c r="AE41" s="6"/>
      <c r="AF41" s="4"/>
      <c r="AG41" s="7">
        <f t="shared" si="9"/>
        <v>0</v>
      </c>
      <c r="AH41" s="11">
        <f t="shared" si="10"/>
        <v>74</v>
      </c>
      <c r="AI41" s="12"/>
      <c r="AJ41" s="6"/>
      <c r="AK41" s="4"/>
      <c r="AL41" s="7">
        <f t="shared" si="11"/>
        <v>0</v>
      </c>
      <c r="AM41" s="7">
        <f t="shared" si="12"/>
        <v>74</v>
      </c>
      <c r="AN41" s="24">
        <v>43344</v>
      </c>
    </row>
    <row r="42" spans="1:40">
      <c r="A42" s="8">
        <v>40</v>
      </c>
      <c r="B42" s="10" t="s">
        <v>45</v>
      </c>
      <c r="C42" s="7">
        <v>10</v>
      </c>
      <c r="D42" s="7">
        <v>74</v>
      </c>
      <c r="E42" s="12"/>
      <c r="F42" s="6"/>
      <c r="G42" s="4"/>
      <c r="H42" s="7">
        <f t="shared" si="0"/>
        <v>0</v>
      </c>
      <c r="I42" s="7">
        <f>SUM(D42-H42)</f>
        <v>74</v>
      </c>
      <c r="J42" s="12"/>
      <c r="K42" s="6"/>
      <c r="L42" s="4"/>
      <c r="M42" s="7">
        <f t="shared" si="1"/>
        <v>0</v>
      </c>
      <c r="N42" s="7">
        <f t="shared" si="2"/>
        <v>74</v>
      </c>
      <c r="O42" s="12"/>
      <c r="P42" s="6"/>
      <c r="Q42" s="4">
        <v>6</v>
      </c>
      <c r="R42" s="7">
        <f t="shared" si="3"/>
        <v>6</v>
      </c>
      <c r="S42" s="7">
        <f t="shared" si="4"/>
        <v>68</v>
      </c>
      <c r="T42" s="12"/>
      <c r="U42" s="6"/>
      <c r="V42" s="4"/>
      <c r="W42" s="7">
        <f t="shared" si="5"/>
        <v>0</v>
      </c>
      <c r="X42" s="7">
        <f t="shared" si="6"/>
        <v>68</v>
      </c>
      <c r="Y42" s="12"/>
      <c r="Z42" s="6"/>
      <c r="AA42" s="4"/>
      <c r="AB42" s="7">
        <f t="shared" si="7"/>
        <v>0</v>
      </c>
      <c r="AC42" s="7">
        <f t="shared" si="8"/>
        <v>68</v>
      </c>
      <c r="AD42" s="12">
        <v>10</v>
      </c>
      <c r="AE42" s="6">
        <v>12</v>
      </c>
      <c r="AF42" s="4"/>
      <c r="AG42" s="7">
        <f t="shared" si="9"/>
        <v>22</v>
      </c>
      <c r="AH42" s="11">
        <f t="shared" si="10"/>
        <v>46</v>
      </c>
      <c r="AI42" s="12"/>
      <c r="AJ42" s="6"/>
      <c r="AK42" s="4"/>
      <c r="AL42" s="7">
        <f t="shared" si="11"/>
        <v>0</v>
      </c>
      <c r="AM42" s="7">
        <f t="shared" si="12"/>
        <v>46</v>
      </c>
      <c r="AN42" s="24">
        <v>43466</v>
      </c>
    </row>
    <row r="43" spans="1:40">
      <c r="A43" s="8">
        <v>41</v>
      </c>
      <c r="B43" s="10" t="s">
        <v>46</v>
      </c>
      <c r="C43" s="8">
        <v>20</v>
      </c>
      <c r="D43" s="7">
        <v>162</v>
      </c>
      <c r="E43" s="12"/>
      <c r="F43" s="6"/>
      <c r="G43" s="4">
        <v>6</v>
      </c>
      <c r="H43" s="7">
        <f t="shared" si="0"/>
        <v>6</v>
      </c>
      <c r="I43" s="7">
        <f>SUM(D43-H43)</f>
        <v>156</v>
      </c>
      <c r="J43" s="12"/>
      <c r="K43" s="6">
        <v>6</v>
      </c>
      <c r="L43" s="4">
        <v>4</v>
      </c>
      <c r="M43" s="7">
        <f t="shared" si="1"/>
        <v>10</v>
      </c>
      <c r="N43" s="7">
        <f t="shared" si="2"/>
        <v>146</v>
      </c>
      <c r="O43" s="12">
        <v>6</v>
      </c>
      <c r="P43" s="6"/>
      <c r="Q43" s="4"/>
      <c r="R43" s="7">
        <f t="shared" si="3"/>
        <v>6</v>
      </c>
      <c r="S43" s="7">
        <f t="shared" si="4"/>
        <v>140</v>
      </c>
      <c r="T43" s="12"/>
      <c r="U43" s="6"/>
      <c r="V43" s="4">
        <v>1</v>
      </c>
      <c r="W43" s="7">
        <f t="shared" si="5"/>
        <v>1</v>
      </c>
      <c r="X43" s="7">
        <f t="shared" si="6"/>
        <v>139</v>
      </c>
      <c r="Y43" s="12"/>
      <c r="Z43" s="6"/>
      <c r="AA43" s="4"/>
      <c r="AB43" s="7">
        <f t="shared" si="7"/>
        <v>0</v>
      </c>
      <c r="AC43" s="7">
        <f t="shared" si="8"/>
        <v>139</v>
      </c>
      <c r="AD43" s="12">
        <v>6</v>
      </c>
      <c r="AE43" s="6"/>
      <c r="AF43" s="4"/>
      <c r="AG43" s="7">
        <f t="shared" si="9"/>
        <v>6</v>
      </c>
      <c r="AH43" s="11">
        <f t="shared" si="10"/>
        <v>133</v>
      </c>
      <c r="AI43" s="12"/>
      <c r="AJ43" s="6"/>
      <c r="AK43" s="4">
        <v>6</v>
      </c>
      <c r="AL43" s="7">
        <f t="shared" si="11"/>
        <v>6</v>
      </c>
      <c r="AM43" s="7">
        <f t="shared" si="12"/>
        <v>127</v>
      </c>
      <c r="AN43" s="24">
        <v>43952</v>
      </c>
    </row>
    <row r="44" spans="1:40">
      <c r="A44" s="8">
        <v>42</v>
      </c>
      <c r="B44" s="10" t="s">
        <v>47</v>
      </c>
      <c r="C44" s="10">
        <v>1</v>
      </c>
      <c r="D44" s="11">
        <v>1</v>
      </c>
      <c r="E44" s="12"/>
      <c r="F44" s="6"/>
      <c r="G44" s="4"/>
      <c r="H44" s="11">
        <f t="shared" si="0"/>
        <v>0</v>
      </c>
      <c r="I44" s="11">
        <f>SUM(D44-H44)</f>
        <v>1</v>
      </c>
      <c r="J44" s="12"/>
      <c r="K44" s="6"/>
      <c r="L44" s="4"/>
      <c r="M44" s="11">
        <f t="shared" si="1"/>
        <v>0</v>
      </c>
      <c r="N44" s="11">
        <f t="shared" si="2"/>
        <v>1</v>
      </c>
      <c r="O44" s="12"/>
      <c r="P44" s="6"/>
      <c r="Q44" s="4"/>
      <c r="R44" s="11">
        <f t="shared" si="3"/>
        <v>0</v>
      </c>
      <c r="S44" s="11">
        <f t="shared" si="4"/>
        <v>1</v>
      </c>
      <c r="T44" s="12"/>
      <c r="U44" s="6"/>
      <c r="V44" s="4"/>
      <c r="W44" s="11">
        <f t="shared" si="5"/>
        <v>0</v>
      </c>
      <c r="X44" s="11">
        <f t="shared" si="6"/>
        <v>1</v>
      </c>
      <c r="Y44" s="12"/>
      <c r="Z44" s="6"/>
      <c r="AA44" s="4"/>
      <c r="AB44" s="11">
        <f t="shared" si="7"/>
        <v>0</v>
      </c>
      <c r="AC44" s="11">
        <f t="shared" si="8"/>
        <v>1</v>
      </c>
      <c r="AD44" s="12"/>
      <c r="AE44" s="6"/>
      <c r="AF44" s="4"/>
      <c r="AG44" s="11">
        <f t="shared" si="9"/>
        <v>0</v>
      </c>
      <c r="AH44" s="11">
        <f t="shared" si="10"/>
        <v>1</v>
      </c>
      <c r="AI44" s="12"/>
      <c r="AJ44" s="6"/>
      <c r="AK44" s="4"/>
      <c r="AL44" s="11">
        <f t="shared" si="11"/>
        <v>0</v>
      </c>
      <c r="AM44" s="11">
        <f t="shared" si="12"/>
        <v>1</v>
      </c>
      <c r="AN44" s="26">
        <v>42795</v>
      </c>
    </row>
    <row r="45" spans="1:40">
      <c r="A45" s="8">
        <v>43</v>
      </c>
      <c r="B45" s="10" t="s">
        <v>48</v>
      </c>
      <c r="C45" s="8">
        <v>1</v>
      </c>
      <c r="D45" s="7">
        <v>2</v>
      </c>
      <c r="E45" s="12"/>
      <c r="F45" s="6"/>
      <c r="G45" s="4"/>
      <c r="H45" s="7">
        <f t="shared" si="0"/>
        <v>0</v>
      </c>
      <c r="I45" s="7">
        <f>SUM(D45-H45)</f>
        <v>2</v>
      </c>
      <c r="J45" s="12"/>
      <c r="K45" s="6"/>
      <c r="L45" s="4"/>
      <c r="M45" s="7">
        <f t="shared" si="1"/>
        <v>0</v>
      </c>
      <c r="N45" s="7">
        <f t="shared" si="2"/>
        <v>2</v>
      </c>
      <c r="O45" s="12"/>
      <c r="P45" s="6"/>
      <c r="Q45" s="4"/>
      <c r="R45" s="7">
        <f t="shared" si="3"/>
        <v>0</v>
      </c>
      <c r="S45" s="7">
        <f t="shared" si="4"/>
        <v>2</v>
      </c>
      <c r="T45" s="12"/>
      <c r="U45" s="6"/>
      <c r="V45" s="4"/>
      <c r="W45" s="7">
        <f t="shared" si="5"/>
        <v>0</v>
      </c>
      <c r="X45" s="7">
        <f t="shared" si="6"/>
        <v>2</v>
      </c>
      <c r="Y45" s="12"/>
      <c r="Z45" s="6"/>
      <c r="AA45" s="4"/>
      <c r="AB45" s="7">
        <f t="shared" si="7"/>
        <v>0</v>
      </c>
      <c r="AC45" s="7">
        <f t="shared" si="8"/>
        <v>2</v>
      </c>
      <c r="AD45" s="12"/>
      <c r="AE45" s="6"/>
      <c r="AF45" s="4"/>
      <c r="AG45" s="7">
        <f t="shared" si="9"/>
        <v>0</v>
      </c>
      <c r="AH45" s="11">
        <f t="shared" si="10"/>
        <v>2</v>
      </c>
      <c r="AI45" s="12"/>
      <c r="AJ45" s="6"/>
      <c r="AK45" s="4"/>
      <c r="AL45" s="7">
        <f t="shared" si="11"/>
        <v>0</v>
      </c>
      <c r="AM45" s="7">
        <f t="shared" si="12"/>
        <v>2</v>
      </c>
      <c r="AN45" s="24">
        <v>43009</v>
      </c>
    </row>
    <row r="46" spans="1:40">
      <c r="A46" s="8">
        <v>44</v>
      </c>
      <c r="B46" s="10" t="s">
        <v>49</v>
      </c>
      <c r="C46" s="8">
        <v>10</v>
      </c>
      <c r="D46" s="7">
        <v>111</v>
      </c>
      <c r="E46" s="12"/>
      <c r="F46" s="6">
        <v>10</v>
      </c>
      <c r="G46" s="4"/>
      <c r="H46" s="7">
        <f t="shared" si="0"/>
        <v>10</v>
      </c>
      <c r="I46" s="7">
        <f>SUM(D46-H46)</f>
        <v>101</v>
      </c>
      <c r="J46" s="12"/>
      <c r="K46" s="6">
        <v>12</v>
      </c>
      <c r="L46" s="4"/>
      <c r="M46" s="7">
        <f t="shared" si="1"/>
        <v>12</v>
      </c>
      <c r="N46" s="7">
        <f t="shared" si="2"/>
        <v>89</v>
      </c>
      <c r="O46" s="12"/>
      <c r="P46" s="6">
        <v>6</v>
      </c>
      <c r="Q46" s="4"/>
      <c r="R46" s="7">
        <f t="shared" si="3"/>
        <v>6</v>
      </c>
      <c r="S46" s="7">
        <f t="shared" si="4"/>
        <v>83</v>
      </c>
      <c r="T46" s="12">
        <v>16</v>
      </c>
      <c r="U46" s="6">
        <v>6</v>
      </c>
      <c r="V46" s="4"/>
      <c r="W46" s="7">
        <f t="shared" si="5"/>
        <v>22</v>
      </c>
      <c r="X46" s="7">
        <f t="shared" si="6"/>
        <v>61</v>
      </c>
      <c r="Y46" s="12"/>
      <c r="Z46" s="6"/>
      <c r="AA46" s="4">
        <v>6</v>
      </c>
      <c r="AB46" s="7">
        <f t="shared" si="7"/>
        <v>6</v>
      </c>
      <c r="AC46" s="7">
        <f t="shared" si="8"/>
        <v>55</v>
      </c>
      <c r="AD46" s="12">
        <v>10</v>
      </c>
      <c r="AE46" s="6">
        <v>14</v>
      </c>
      <c r="AF46" s="4"/>
      <c r="AG46" s="7">
        <f t="shared" si="9"/>
        <v>24</v>
      </c>
      <c r="AH46" s="11">
        <f t="shared" si="10"/>
        <v>31</v>
      </c>
      <c r="AI46" s="12"/>
      <c r="AJ46" s="6">
        <v>19</v>
      </c>
      <c r="AK46" s="4"/>
      <c r="AL46" s="7">
        <f t="shared" si="11"/>
        <v>19</v>
      </c>
      <c r="AM46" s="7">
        <f t="shared" si="12"/>
        <v>12</v>
      </c>
      <c r="AN46" s="24">
        <v>42948</v>
      </c>
    </row>
    <row r="47" spans="1:40">
      <c r="A47" s="8">
        <v>45</v>
      </c>
      <c r="B47" s="10" t="s">
        <v>50</v>
      </c>
      <c r="C47" s="8">
        <v>20</v>
      </c>
      <c r="D47" s="7">
        <v>105</v>
      </c>
      <c r="E47" s="12"/>
      <c r="F47" s="6"/>
      <c r="G47" s="4"/>
      <c r="H47" s="7">
        <f t="shared" si="0"/>
        <v>0</v>
      </c>
      <c r="I47" s="7">
        <f>SUM(D47-H47)</f>
        <v>105</v>
      </c>
      <c r="J47" s="12"/>
      <c r="K47" s="6"/>
      <c r="L47" s="4"/>
      <c r="M47" s="7">
        <f t="shared" si="1"/>
        <v>0</v>
      </c>
      <c r="N47" s="7">
        <f t="shared" si="2"/>
        <v>105</v>
      </c>
      <c r="O47" s="12"/>
      <c r="P47" s="6"/>
      <c r="Q47" s="4"/>
      <c r="R47" s="7">
        <f t="shared" si="3"/>
        <v>0</v>
      </c>
      <c r="S47" s="7">
        <f t="shared" si="4"/>
        <v>105</v>
      </c>
      <c r="T47" s="12"/>
      <c r="U47" s="6"/>
      <c r="V47" s="4"/>
      <c r="W47" s="7">
        <f t="shared" si="5"/>
        <v>0</v>
      </c>
      <c r="X47" s="7">
        <f t="shared" si="6"/>
        <v>105</v>
      </c>
      <c r="Y47" s="12"/>
      <c r="Z47" s="6"/>
      <c r="AA47" s="4"/>
      <c r="AB47" s="7">
        <f t="shared" si="7"/>
        <v>0</v>
      </c>
      <c r="AC47" s="7">
        <f t="shared" si="8"/>
        <v>105</v>
      </c>
      <c r="AD47" s="12"/>
      <c r="AE47" s="6"/>
      <c r="AF47" s="4"/>
      <c r="AG47" s="7">
        <f t="shared" si="9"/>
        <v>0</v>
      </c>
      <c r="AH47" s="11">
        <f t="shared" si="10"/>
        <v>105</v>
      </c>
      <c r="AI47" s="12"/>
      <c r="AJ47" s="6"/>
      <c r="AK47" s="4"/>
      <c r="AL47" s="7">
        <f t="shared" si="11"/>
        <v>0</v>
      </c>
      <c r="AM47" s="7">
        <f t="shared" si="12"/>
        <v>105</v>
      </c>
      <c r="AN47" s="24">
        <v>43040</v>
      </c>
    </row>
    <row r="48" spans="1:40">
      <c r="A48" s="8">
        <v>46</v>
      </c>
      <c r="B48" s="10" t="s">
        <v>51</v>
      </c>
      <c r="C48" s="8">
        <v>10</v>
      </c>
      <c r="D48" s="7">
        <v>110</v>
      </c>
      <c r="E48" s="12"/>
      <c r="F48" s="6"/>
      <c r="G48" s="4"/>
      <c r="H48" s="7">
        <f t="shared" si="0"/>
        <v>0</v>
      </c>
      <c r="I48" s="7">
        <f>SUM(D48-H48)</f>
        <v>110</v>
      </c>
      <c r="J48" s="12"/>
      <c r="K48" s="6"/>
      <c r="L48" s="4"/>
      <c r="M48" s="7">
        <f t="shared" si="1"/>
        <v>0</v>
      </c>
      <c r="N48" s="7">
        <f t="shared" si="2"/>
        <v>110</v>
      </c>
      <c r="O48" s="12"/>
      <c r="P48" s="6"/>
      <c r="Q48" s="4"/>
      <c r="R48" s="7">
        <f t="shared" si="3"/>
        <v>0</v>
      </c>
      <c r="S48" s="7">
        <f t="shared" si="4"/>
        <v>110</v>
      </c>
      <c r="T48" s="12">
        <v>10</v>
      </c>
      <c r="U48" s="6"/>
      <c r="V48" s="4"/>
      <c r="W48" s="7">
        <f t="shared" si="5"/>
        <v>10</v>
      </c>
      <c r="X48" s="7">
        <f t="shared" si="6"/>
        <v>100</v>
      </c>
      <c r="Y48" s="12"/>
      <c r="Z48" s="6"/>
      <c r="AA48" s="4"/>
      <c r="AB48" s="7">
        <f t="shared" si="7"/>
        <v>0</v>
      </c>
      <c r="AC48" s="7">
        <f t="shared" si="8"/>
        <v>100</v>
      </c>
      <c r="AD48" s="12"/>
      <c r="AE48" s="6"/>
      <c r="AF48" s="4"/>
      <c r="AG48" s="7">
        <f t="shared" si="9"/>
        <v>0</v>
      </c>
      <c r="AH48" s="11">
        <f t="shared" si="10"/>
        <v>100</v>
      </c>
      <c r="AI48" s="12"/>
      <c r="AJ48" s="6"/>
      <c r="AK48" s="4">
        <v>4</v>
      </c>
      <c r="AL48" s="7">
        <f t="shared" si="11"/>
        <v>4</v>
      </c>
      <c r="AM48" s="7">
        <f t="shared" si="12"/>
        <v>96</v>
      </c>
      <c r="AN48" s="24">
        <v>43405</v>
      </c>
    </row>
    <row r="49" spans="1:40">
      <c r="A49" s="8">
        <v>47</v>
      </c>
      <c r="B49" s="10" t="s">
        <v>52</v>
      </c>
      <c r="C49" s="8">
        <v>20</v>
      </c>
      <c r="D49" s="7">
        <v>106</v>
      </c>
      <c r="E49" s="12"/>
      <c r="F49" s="6"/>
      <c r="G49" s="4"/>
      <c r="H49" s="7">
        <f t="shared" si="0"/>
        <v>0</v>
      </c>
      <c r="I49" s="7">
        <f>SUM(D49-H49)</f>
        <v>106</v>
      </c>
      <c r="J49" s="12"/>
      <c r="K49" s="6">
        <v>4</v>
      </c>
      <c r="L49" s="4"/>
      <c r="M49" s="7">
        <f t="shared" si="1"/>
        <v>4</v>
      </c>
      <c r="N49" s="7">
        <f t="shared" si="2"/>
        <v>102</v>
      </c>
      <c r="O49" s="12"/>
      <c r="P49" s="6"/>
      <c r="Q49" s="4"/>
      <c r="R49" s="7">
        <f t="shared" si="3"/>
        <v>0</v>
      </c>
      <c r="S49" s="7">
        <f t="shared" si="4"/>
        <v>102</v>
      </c>
      <c r="T49" s="12"/>
      <c r="U49" s="6"/>
      <c r="V49" s="4"/>
      <c r="W49" s="7">
        <f t="shared" si="5"/>
        <v>0</v>
      </c>
      <c r="X49" s="7">
        <f t="shared" si="6"/>
        <v>102</v>
      </c>
      <c r="Y49" s="12"/>
      <c r="Z49" s="6"/>
      <c r="AA49" s="4"/>
      <c r="AB49" s="7">
        <f t="shared" si="7"/>
        <v>0</v>
      </c>
      <c r="AC49" s="7">
        <f t="shared" si="8"/>
        <v>102</v>
      </c>
      <c r="AD49" s="12"/>
      <c r="AE49" s="6"/>
      <c r="AF49" s="4"/>
      <c r="AG49" s="7">
        <f t="shared" si="9"/>
        <v>0</v>
      </c>
      <c r="AH49" s="11">
        <f t="shared" si="10"/>
        <v>102</v>
      </c>
      <c r="AI49" s="12"/>
      <c r="AJ49" s="6"/>
      <c r="AK49" s="4"/>
      <c r="AL49" s="7">
        <f t="shared" si="11"/>
        <v>0</v>
      </c>
      <c r="AM49" s="7">
        <f t="shared" si="12"/>
        <v>102</v>
      </c>
      <c r="AN49" s="24">
        <v>44136</v>
      </c>
    </row>
    <row r="50" spans="1:40">
      <c r="A50" s="8">
        <v>48</v>
      </c>
      <c r="B50" s="18" t="s">
        <v>110</v>
      </c>
      <c r="C50" s="8"/>
      <c r="D50" s="7">
        <v>4</v>
      </c>
      <c r="E50" s="12"/>
      <c r="F50" s="6"/>
      <c r="G50" s="4"/>
      <c r="H50" s="7">
        <f t="shared" si="0"/>
        <v>0</v>
      </c>
      <c r="I50" s="7">
        <f>SUM(D50-H50)</f>
        <v>4</v>
      </c>
      <c r="J50" s="12"/>
      <c r="K50" s="6"/>
      <c r="L50" s="4"/>
      <c r="M50" s="7">
        <f t="shared" si="1"/>
        <v>0</v>
      </c>
      <c r="N50" s="7">
        <f t="shared" si="2"/>
        <v>4</v>
      </c>
      <c r="O50" s="12"/>
      <c r="P50" s="6"/>
      <c r="Q50" s="4"/>
      <c r="R50" s="7">
        <f t="shared" si="3"/>
        <v>0</v>
      </c>
      <c r="S50" s="7">
        <f t="shared" si="4"/>
        <v>4</v>
      </c>
      <c r="T50" s="12">
        <v>1</v>
      </c>
      <c r="U50" s="6"/>
      <c r="V50" s="4"/>
      <c r="W50" s="7">
        <f t="shared" si="5"/>
        <v>1</v>
      </c>
      <c r="X50" s="7">
        <f t="shared" si="6"/>
        <v>3</v>
      </c>
      <c r="Y50" s="12"/>
      <c r="Z50" s="6"/>
      <c r="AA50" s="4"/>
      <c r="AB50" s="7">
        <f t="shared" si="7"/>
        <v>0</v>
      </c>
      <c r="AC50" s="7">
        <f t="shared" si="8"/>
        <v>3</v>
      </c>
      <c r="AD50" s="12">
        <v>1</v>
      </c>
      <c r="AE50" s="6"/>
      <c r="AF50" s="4">
        <v>1</v>
      </c>
      <c r="AG50" s="7">
        <f t="shared" si="9"/>
        <v>2</v>
      </c>
      <c r="AH50" s="11">
        <f t="shared" si="10"/>
        <v>1</v>
      </c>
      <c r="AI50" s="12"/>
      <c r="AJ50" s="6"/>
      <c r="AK50" s="4"/>
      <c r="AL50" s="7">
        <f t="shared" si="11"/>
        <v>0</v>
      </c>
      <c r="AM50" s="7">
        <f t="shared" si="12"/>
        <v>1</v>
      </c>
      <c r="AN50" s="24">
        <v>43709</v>
      </c>
    </row>
    <row r="51" spans="1:40">
      <c r="A51" s="8">
        <v>49</v>
      </c>
      <c r="B51" s="14" t="s">
        <v>53</v>
      </c>
      <c r="C51" s="7">
        <v>10</v>
      </c>
      <c r="D51" s="7">
        <v>90</v>
      </c>
      <c r="E51" s="12"/>
      <c r="F51" s="6"/>
      <c r="G51" s="4"/>
      <c r="H51" s="7">
        <f t="shared" si="0"/>
        <v>0</v>
      </c>
      <c r="I51" s="7">
        <f>SUM(D51-H51)</f>
        <v>90</v>
      </c>
      <c r="J51" s="12"/>
      <c r="K51" s="6"/>
      <c r="L51" s="4"/>
      <c r="M51" s="7">
        <f t="shared" si="1"/>
        <v>0</v>
      </c>
      <c r="N51" s="7">
        <f t="shared" si="2"/>
        <v>90</v>
      </c>
      <c r="O51" s="12"/>
      <c r="P51" s="6"/>
      <c r="Q51" s="4"/>
      <c r="R51" s="7">
        <f t="shared" si="3"/>
        <v>0</v>
      </c>
      <c r="S51" s="7">
        <f t="shared" si="4"/>
        <v>90</v>
      </c>
      <c r="T51" s="12"/>
      <c r="U51" s="6"/>
      <c r="V51" s="4"/>
      <c r="W51" s="7">
        <f t="shared" si="5"/>
        <v>0</v>
      </c>
      <c r="X51" s="7">
        <f t="shared" si="6"/>
        <v>90</v>
      </c>
      <c r="Y51" s="12"/>
      <c r="Z51" s="6"/>
      <c r="AA51" s="4"/>
      <c r="AB51" s="7">
        <f t="shared" si="7"/>
        <v>0</v>
      </c>
      <c r="AC51" s="7">
        <f t="shared" si="8"/>
        <v>90</v>
      </c>
      <c r="AD51" s="12"/>
      <c r="AE51" s="6"/>
      <c r="AF51" s="4"/>
      <c r="AG51" s="7">
        <f t="shared" si="9"/>
        <v>0</v>
      </c>
      <c r="AH51" s="11">
        <f t="shared" si="10"/>
        <v>90</v>
      </c>
      <c r="AI51" s="12"/>
      <c r="AJ51" s="6"/>
      <c r="AK51" s="4"/>
      <c r="AL51" s="7">
        <f t="shared" si="11"/>
        <v>0</v>
      </c>
      <c r="AM51" s="7">
        <f t="shared" si="12"/>
        <v>90</v>
      </c>
      <c r="AN51" s="24">
        <v>43800</v>
      </c>
    </row>
    <row r="52" spans="1:40">
      <c r="A52" s="8">
        <v>50</v>
      </c>
      <c r="B52" s="10" t="s">
        <v>54</v>
      </c>
      <c r="C52" s="8">
        <v>20</v>
      </c>
      <c r="D52" s="7">
        <v>68</v>
      </c>
      <c r="E52" s="12"/>
      <c r="F52" s="6"/>
      <c r="G52" s="4"/>
      <c r="H52" s="7">
        <f t="shared" si="0"/>
        <v>0</v>
      </c>
      <c r="I52" s="7">
        <f>SUM(D52-H52)</f>
        <v>68</v>
      </c>
      <c r="J52" s="12"/>
      <c r="K52" s="6"/>
      <c r="L52" s="4"/>
      <c r="M52" s="7">
        <f t="shared" si="1"/>
        <v>0</v>
      </c>
      <c r="N52" s="7">
        <f t="shared" si="2"/>
        <v>68</v>
      </c>
      <c r="O52" s="12"/>
      <c r="P52" s="6"/>
      <c r="Q52" s="4"/>
      <c r="R52" s="7">
        <f t="shared" si="3"/>
        <v>0</v>
      </c>
      <c r="S52" s="7">
        <f t="shared" si="4"/>
        <v>68</v>
      </c>
      <c r="T52" s="12"/>
      <c r="U52" s="6"/>
      <c r="V52" s="4"/>
      <c r="W52" s="7">
        <f t="shared" si="5"/>
        <v>0</v>
      </c>
      <c r="X52" s="7">
        <f t="shared" si="6"/>
        <v>68</v>
      </c>
      <c r="Y52" s="12"/>
      <c r="Z52" s="6"/>
      <c r="AA52" s="4"/>
      <c r="AB52" s="7">
        <f t="shared" si="7"/>
        <v>0</v>
      </c>
      <c r="AC52" s="7">
        <f t="shared" si="8"/>
        <v>68</v>
      </c>
      <c r="AD52" s="12"/>
      <c r="AE52" s="6"/>
      <c r="AF52" s="4"/>
      <c r="AG52" s="7">
        <f t="shared" si="9"/>
        <v>0</v>
      </c>
      <c r="AH52" s="11">
        <f t="shared" si="10"/>
        <v>68</v>
      </c>
      <c r="AI52" s="12"/>
      <c r="AJ52" s="6"/>
      <c r="AK52" s="4"/>
      <c r="AL52" s="7">
        <f t="shared" si="11"/>
        <v>0</v>
      </c>
      <c r="AM52" s="7">
        <f t="shared" si="12"/>
        <v>68</v>
      </c>
      <c r="AN52" s="24">
        <v>42948</v>
      </c>
    </row>
    <row r="53" spans="1:40">
      <c r="A53" s="8">
        <v>51</v>
      </c>
      <c r="B53" s="10" t="s">
        <v>55</v>
      </c>
      <c r="C53" s="10">
        <v>1</v>
      </c>
      <c r="D53" s="7">
        <v>5</v>
      </c>
      <c r="E53" s="12"/>
      <c r="F53" s="6">
        <v>1</v>
      </c>
      <c r="G53" s="4"/>
      <c r="H53" s="7">
        <f t="shared" si="0"/>
        <v>1</v>
      </c>
      <c r="I53" s="7">
        <f>SUM(D53-H53)</f>
        <v>4</v>
      </c>
      <c r="J53" s="12"/>
      <c r="K53" s="6"/>
      <c r="L53" s="4"/>
      <c r="M53" s="7">
        <f t="shared" si="1"/>
        <v>0</v>
      </c>
      <c r="N53" s="7">
        <f t="shared" si="2"/>
        <v>4</v>
      </c>
      <c r="O53" s="12"/>
      <c r="P53" s="6"/>
      <c r="Q53" s="4"/>
      <c r="R53" s="7">
        <f t="shared" si="3"/>
        <v>0</v>
      </c>
      <c r="S53" s="7">
        <f t="shared" si="4"/>
        <v>4</v>
      </c>
      <c r="T53" s="12"/>
      <c r="U53" s="6"/>
      <c r="V53" s="4"/>
      <c r="W53" s="7">
        <f t="shared" si="5"/>
        <v>0</v>
      </c>
      <c r="X53" s="7">
        <f t="shared" si="6"/>
        <v>4</v>
      </c>
      <c r="Y53" s="12"/>
      <c r="Z53" s="6"/>
      <c r="AA53" s="4"/>
      <c r="AB53" s="7">
        <f t="shared" si="7"/>
        <v>0</v>
      </c>
      <c r="AC53" s="7">
        <f t="shared" si="8"/>
        <v>4</v>
      </c>
      <c r="AD53" s="12"/>
      <c r="AE53" s="6"/>
      <c r="AF53" s="4"/>
      <c r="AG53" s="7">
        <f t="shared" si="9"/>
        <v>0</v>
      </c>
      <c r="AH53" s="11">
        <f t="shared" si="10"/>
        <v>4</v>
      </c>
      <c r="AI53" s="12"/>
      <c r="AJ53" s="6"/>
      <c r="AK53" s="4"/>
      <c r="AL53" s="7">
        <f t="shared" si="11"/>
        <v>0</v>
      </c>
      <c r="AM53" s="7">
        <f t="shared" si="12"/>
        <v>4</v>
      </c>
      <c r="AN53" s="24">
        <v>43891</v>
      </c>
    </row>
    <row r="54" spans="1:40">
      <c r="A54" s="8">
        <v>52</v>
      </c>
      <c r="B54" s="10" t="s">
        <v>56</v>
      </c>
      <c r="C54" s="8">
        <v>5</v>
      </c>
      <c r="D54" s="7">
        <v>12</v>
      </c>
      <c r="E54" s="12"/>
      <c r="F54" s="6"/>
      <c r="G54" s="4"/>
      <c r="H54" s="7">
        <f t="shared" si="0"/>
        <v>0</v>
      </c>
      <c r="I54" s="7">
        <f>SUM(D54-H54)</f>
        <v>12</v>
      </c>
      <c r="J54" s="12"/>
      <c r="K54" s="6"/>
      <c r="L54" s="4"/>
      <c r="M54" s="7">
        <f t="shared" si="1"/>
        <v>0</v>
      </c>
      <c r="N54" s="7">
        <f t="shared" si="2"/>
        <v>12</v>
      </c>
      <c r="O54" s="12"/>
      <c r="P54" s="6"/>
      <c r="Q54" s="4"/>
      <c r="R54" s="7">
        <f t="shared" si="3"/>
        <v>0</v>
      </c>
      <c r="S54" s="7">
        <f t="shared" si="4"/>
        <v>12</v>
      </c>
      <c r="T54" s="12"/>
      <c r="U54" s="6"/>
      <c r="V54" s="4"/>
      <c r="W54" s="7">
        <f t="shared" si="5"/>
        <v>0</v>
      </c>
      <c r="X54" s="7">
        <f t="shared" si="6"/>
        <v>12</v>
      </c>
      <c r="Y54" s="12"/>
      <c r="Z54" s="6"/>
      <c r="AA54" s="4"/>
      <c r="AB54" s="7">
        <f t="shared" si="7"/>
        <v>0</v>
      </c>
      <c r="AC54" s="7">
        <f t="shared" si="8"/>
        <v>12</v>
      </c>
      <c r="AD54" s="12">
        <v>1</v>
      </c>
      <c r="AE54" s="6"/>
      <c r="AF54" s="4"/>
      <c r="AG54" s="7">
        <f t="shared" si="9"/>
        <v>1</v>
      </c>
      <c r="AH54" s="11">
        <f t="shared" si="10"/>
        <v>11</v>
      </c>
      <c r="AI54" s="12"/>
      <c r="AJ54" s="6"/>
      <c r="AK54" s="4"/>
      <c r="AL54" s="7">
        <f t="shared" si="11"/>
        <v>0</v>
      </c>
      <c r="AM54" s="7">
        <f t="shared" si="12"/>
        <v>11</v>
      </c>
      <c r="AN54" s="24">
        <v>43525</v>
      </c>
    </row>
    <row r="55" spans="1:40">
      <c r="A55" s="8">
        <v>53</v>
      </c>
      <c r="B55" s="10" t="s">
        <v>57</v>
      </c>
      <c r="C55" s="8">
        <v>5</v>
      </c>
      <c r="D55" s="7">
        <v>6</v>
      </c>
      <c r="E55" s="12"/>
      <c r="F55" s="6"/>
      <c r="G55" s="4"/>
      <c r="H55" s="7">
        <f t="shared" si="0"/>
        <v>0</v>
      </c>
      <c r="I55" s="7">
        <f>SUM(D55-H55)</f>
        <v>6</v>
      </c>
      <c r="J55" s="12"/>
      <c r="K55" s="6"/>
      <c r="L55" s="4"/>
      <c r="M55" s="7">
        <f t="shared" si="1"/>
        <v>0</v>
      </c>
      <c r="N55" s="7">
        <f t="shared" si="2"/>
        <v>6</v>
      </c>
      <c r="O55" s="12"/>
      <c r="P55" s="6"/>
      <c r="Q55" s="4"/>
      <c r="R55" s="7">
        <f t="shared" si="3"/>
        <v>0</v>
      </c>
      <c r="S55" s="7">
        <f t="shared" si="4"/>
        <v>6</v>
      </c>
      <c r="T55" s="12"/>
      <c r="U55" s="6"/>
      <c r="V55" s="4"/>
      <c r="W55" s="7">
        <f t="shared" si="5"/>
        <v>0</v>
      </c>
      <c r="X55" s="7">
        <f t="shared" si="6"/>
        <v>6</v>
      </c>
      <c r="Y55" s="12"/>
      <c r="Z55" s="6"/>
      <c r="AA55" s="4"/>
      <c r="AB55" s="7">
        <f t="shared" si="7"/>
        <v>0</v>
      </c>
      <c r="AC55" s="7">
        <f t="shared" si="8"/>
        <v>6</v>
      </c>
      <c r="AD55" s="12"/>
      <c r="AE55" s="6"/>
      <c r="AF55" s="4"/>
      <c r="AG55" s="7">
        <f t="shared" si="9"/>
        <v>0</v>
      </c>
      <c r="AH55" s="11">
        <f t="shared" si="10"/>
        <v>6</v>
      </c>
      <c r="AI55" s="12"/>
      <c r="AJ55" s="6"/>
      <c r="AK55" s="4"/>
      <c r="AL55" s="7">
        <f t="shared" si="11"/>
        <v>0</v>
      </c>
      <c r="AM55" s="7">
        <f t="shared" si="12"/>
        <v>6</v>
      </c>
      <c r="AN55" s="24">
        <v>43221</v>
      </c>
    </row>
    <row r="56" spans="1:40">
      <c r="A56" s="8">
        <v>54</v>
      </c>
      <c r="B56" s="10" t="s">
        <v>58</v>
      </c>
      <c r="C56" s="8">
        <v>10</v>
      </c>
      <c r="D56" s="7">
        <v>68</v>
      </c>
      <c r="E56" s="12"/>
      <c r="F56" s="6"/>
      <c r="G56" s="4"/>
      <c r="H56" s="7">
        <f t="shared" si="0"/>
        <v>0</v>
      </c>
      <c r="I56" s="7">
        <f>SUM(D56-H56)</f>
        <v>68</v>
      </c>
      <c r="J56" s="12">
        <v>4</v>
      </c>
      <c r="K56" s="6"/>
      <c r="L56" s="4"/>
      <c r="M56" s="7">
        <f t="shared" si="1"/>
        <v>4</v>
      </c>
      <c r="N56" s="7">
        <f t="shared" si="2"/>
        <v>64</v>
      </c>
      <c r="O56" s="12"/>
      <c r="P56" s="6"/>
      <c r="Q56" s="4"/>
      <c r="R56" s="7">
        <f t="shared" si="3"/>
        <v>0</v>
      </c>
      <c r="S56" s="7">
        <f t="shared" si="4"/>
        <v>64</v>
      </c>
      <c r="T56" s="12"/>
      <c r="U56" s="6"/>
      <c r="V56" s="4"/>
      <c r="W56" s="7">
        <f t="shared" si="5"/>
        <v>0</v>
      </c>
      <c r="X56" s="7">
        <f t="shared" si="6"/>
        <v>64</v>
      </c>
      <c r="Y56" s="12"/>
      <c r="Z56" s="6"/>
      <c r="AA56" s="4"/>
      <c r="AB56" s="7">
        <f t="shared" si="7"/>
        <v>0</v>
      </c>
      <c r="AC56" s="7">
        <f t="shared" si="8"/>
        <v>64</v>
      </c>
      <c r="AD56" s="12"/>
      <c r="AE56" s="6"/>
      <c r="AF56" s="4"/>
      <c r="AG56" s="7">
        <f t="shared" si="9"/>
        <v>0</v>
      </c>
      <c r="AH56" s="11">
        <f t="shared" si="10"/>
        <v>64</v>
      </c>
      <c r="AI56" s="12"/>
      <c r="AJ56" s="6">
        <v>8</v>
      </c>
      <c r="AK56" s="4"/>
      <c r="AL56" s="7">
        <f t="shared" si="11"/>
        <v>8</v>
      </c>
      <c r="AM56" s="7">
        <f t="shared" si="12"/>
        <v>56</v>
      </c>
      <c r="AN56" s="24">
        <v>43191</v>
      </c>
    </row>
    <row r="57" spans="1:40">
      <c r="A57" s="8">
        <v>55</v>
      </c>
      <c r="B57" s="10" t="s">
        <v>59</v>
      </c>
      <c r="C57" s="8">
        <v>1</v>
      </c>
      <c r="D57" s="7">
        <v>0</v>
      </c>
      <c r="E57" s="12"/>
      <c r="F57" s="6"/>
      <c r="G57" s="4"/>
      <c r="H57" s="7">
        <f t="shared" si="0"/>
        <v>0</v>
      </c>
      <c r="I57" s="7">
        <f>SUM(D57-H57)</f>
        <v>0</v>
      </c>
      <c r="J57" s="12"/>
      <c r="K57" s="6"/>
      <c r="L57" s="4"/>
      <c r="M57" s="7">
        <f t="shared" si="1"/>
        <v>0</v>
      </c>
      <c r="N57" s="7">
        <f t="shared" si="2"/>
        <v>0</v>
      </c>
      <c r="O57" s="12"/>
      <c r="P57" s="6"/>
      <c r="Q57" s="4"/>
      <c r="R57" s="7">
        <f t="shared" si="3"/>
        <v>0</v>
      </c>
      <c r="S57" s="7">
        <f t="shared" si="4"/>
        <v>0</v>
      </c>
      <c r="T57" s="12"/>
      <c r="U57" s="6"/>
      <c r="V57" s="4"/>
      <c r="W57" s="7">
        <f t="shared" si="5"/>
        <v>0</v>
      </c>
      <c r="X57" s="7">
        <f t="shared" si="6"/>
        <v>0</v>
      </c>
      <c r="Y57" s="12"/>
      <c r="Z57" s="6"/>
      <c r="AA57" s="4"/>
      <c r="AB57" s="7">
        <f t="shared" si="7"/>
        <v>0</v>
      </c>
      <c r="AC57" s="7">
        <f t="shared" si="8"/>
        <v>0</v>
      </c>
      <c r="AD57" s="12"/>
      <c r="AE57" s="6"/>
      <c r="AF57" s="4"/>
      <c r="AG57" s="7">
        <f t="shared" si="9"/>
        <v>0</v>
      </c>
      <c r="AH57" s="11">
        <f t="shared" si="10"/>
        <v>0</v>
      </c>
      <c r="AI57" s="12"/>
      <c r="AJ57" s="6"/>
      <c r="AK57" s="4"/>
      <c r="AL57" s="7">
        <f t="shared" si="11"/>
        <v>0</v>
      </c>
      <c r="AM57" s="7">
        <f t="shared" si="12"/>
        <v>0</v>
      </c>
      <c r="AN57" s="24">
        <v>42767</v>
      </c>
    </row>
    <row r="58" spans="1:40">
      <c r="A58" s="8">
        <v>56</v>
      </c>
      <c r="B58" s="10" t="s">
        <v>60</v>
      </c>
      <c r="C58" s="10">
        <v>2</v>
      </c>
      <c r="D58" s="7">
        <v>27</v>
      </c>
      <c r="E58" s="12"/>
      <c r="F58" s="6"/>
      <c r="G58" s="4"/>
      <c r="H58" s="7">
        <f t="shared" si="0"/>
        <v>0</v>
      </c>
      <c r="I58" s="7">
        <f>SUM(D58-H58)</f>
        <v>27</v>
      </c>
      <c r="J58" s="12"/>
      <c r="K58" s="6"/>
      <c r="L58" s="4">
        <v>1</v>
      </c>
      <c r="M58" s="7">
        <f t="shared" si="1"/>
        <v>1</v>
      </c>
      <c r="N58" s="7">
        <f t="shared" si="2"/>
        <v>26</v>
      </c>
      <c r="O58" s="12">
        <v>1</v>
      </c>
      <c r="P58" s="6"/>
      <c r="Q58" s="4"/>
      <c r="R58" s="7">
        <f t="shared" si="3"/>
        <v>1</v>
      </c>
      <c r="S58" s="7">
        <f t="shared" si="4"/>
        <v>25</v>
      </c>
      <c r="T58" s="12"/>
      <c r="U58" s="6"/>
      <c r="V58" s="4"/>
      <c r="W58" s="7">
        <f t="shared" si="5"/>
        <v>0</v>
      </c>
      <c r="X58" s="7">
        <f t="shared" si="6"/>
        <v>25</v>
      </c>
      <c r="Y58" s="12"/>
      <c r="Z58" s="6"/>
      <c r="AA58" s="4"/>
      <c r="AB58" s="7">
        <f t="shared" si="7"/>
        <v>0</v>
      </c>
      <c r="AC58" s="7">
        <f t="shared" si="8"/>
        <v>25</v>
      </c>
      <c r="AD58" s="12"/>
      <c r="AE58" s="6"/>
      <c r="AF58" s="4">
        <v>2</v>
      </c>
      <c r="AG58" s="7">
        <f t="shared" si="9"/>
        <v>2</v>
      </c>
      <c r="AH58" s="11">
        <f t="shared" si="10"/>
        <v>23</v>
      </c>
      <c r="AI58" s="12">
        <v>2</v>
      </c>
      <c r="AJ58" s="6"/>
      <c r="AK58" s="4">
        <v>2</v>
      </c>
      <c r="AL58" s="7">
        <f t="shared" si="11"/>
        <v>4</v>
      </c>
      <c r="AM58" s="7">
        <f t="shared" si="12"/>
        <v>19</v>
      </c>
      <c r="AN58" s="26">
        <v>43252</v>
      </c>
    </row>
    <row r="59" spans="1:40">
      <c r="A59" s="8">
        <v>57</v>
      </c>
      <c r="B59" s="10" t="s">
        <v>61</v>
      </c>
      <c r="C59" s="8">
        <v>20</v>
      </c>
      <c r="D59" s="7">
        <v>139</v>
      </c>
      <c r="E59" s="12"/>
      <c r="F59" s="6"/>
      <c r="G59" s="4"/>
      <c r="H59" s="7">
        <f t="shared" si="0"/>
        <v>0</v>
      </c>
      <c r="I59" s="7">
        <f>SUM(D59-H59)</f>
        <v>139</v>
      </c>
      <c r="J59" s="12"/>
      <c r="K59" s="6">
        <v>6</v>
      </c>
      <c r="L59" s="4">
        <v>4</v>
      </c>
      <c r="M59" s="7">
        <f t="shared" si="1"/>
        <v>10</v>
      </c>
      <c r="N59" s="7">
        <f t="shared" si="2"/>
        <v>129</v>
      </c>
      <c r="O59" s="12"/>
      <c r="P59" s="6">
        <v>10</v>
      </c>
      <c r="Q59" s="4"/>
      <c r="R59" s="7">
        <f t="shared" si="3"/>
        <v>10</v>
      </c>
      <c r="S59" s="7">
        <f t="shared" si="4"/>
        <v>119</v>
      </c>
      <c r="T59" s="12"/>
      <c r="U59" s="6"/>
      <c r="V59" s="4"/>
      <c r="W59" s="7">
        <f t="shared" si="5"/>
        <v>0</v>
      </c>
      <c r="X59" s="7">
        <f t="shared" si="6"/>
        <v>119</v>
      </c>
      <c r="Y59" s="12"/>
      <c r="Z59" s="6"/>
      <c r="AA59" s="4"/>
      <c r="AB59" s="7">
        <f t="shared" si="7"/>
        <v>0</v>
      </c>
      <c r="AC59" s="7">
        <f t="shared" si="8"/>
        <v>119</v>
      </c>
      <c r="AD59" s="12"/>
      <c r="AE59" s="6"/>
      <c r="AF59" s="4"/>
      <c r="AG59" s="7">
        <f t="shared" si="9"/>
        <v>0</v>
      </c>
      <c r="AH59" s="11">
        <f t="shared" si="10"/>
        <v>119</v>
      </c>
      <c r="AI59" s="12">
        <v>6</v>
      </c>
      <c r="AJ59" s="6">
        <v>20</v>
      </c>
      <c r="AK59" s="4"/>
      <c r="AL59" s="7">
        <f t="shared" si="11"/>
        <v>26</v>
      </c>
      <c r="AM59" s="7">
        <f t="shared" si="12"/>
        <v>93</v>
      </c>
      <c r="AN59" s="24">
        <v>42887</v>
      </c>
    </row>
    <row r="60" spans="1:40">
      <c r="A60" s="8">
        <v>58</v>
      </c>
      <c r="B60" s="10" t="s">
        <v>62</v>
      </c>
      <c r="C60" s="8">
        <v>1</v>
      </c>
      <c r="D60" s="7">
        <v>4</v>
      </c>
      <c r="E60" s="12"/>
      <c r="F60" s="6">
        <v>1</v>
      </c>
      <c r="G60" s="4"/>
      <c r="H60" s="7">
        <f t="shared" si="0"/>
        <v>1</v>
      </c>
      <c r="I60" s="7">
        <f>SUM(D60-H60)</f>
        <v>3</v>
      </c>
      <c r="J60" s="12">
        <v>1</v>
      </c>
      <c r="K60" s="6"/>
      <c r="L60" s="4">
        <v>2</v>
      </c>
      <c r="M60" s="7">
        <f t="shared" si="1"/>
        <v>3</v>
      </c>
      <c r="N60" s="7">
        <f t="shared" si="2"/>
        <v>0</v>
      </c>
      <c r="O60" s="12"/>
      <c r="P60" s="6"/>
      <c r="Q60" s="4"/>
      <c r="R60" s="7">
        <f t="shared" si="3"/>
        <v>0</v>
      </c>
      <c r="S60" s="7">
        <f t="shared" si="4"/>
        <v>0</v>
      </c>
      <c r="T60" s="12"/>
      <c r="U60" s="6"/>
      <c r="V60" s="4"/>
      <c r="W60" s="7">
        <f t="shared" si="5"/>
        <v>0</v>
      </c>
      <c r="X60" s="7">
        <f t="shared" si="6"/>
        <v>0</v>
      </c>
      <c r="Y60" s="12"/>
      <c r="Z60" s="6"/>
      <c r="AA60" s="4"/>
      <c r="AB60" s="7">
        <f t="shared" si="7"/>
        <v>0</v>
      </c>
      <c r="AC60" s="7">
        <f t="shared" si="8"/>
        <v>0</v>
      </c>
      <c r="AD60" s="12"/>
      <c r="AE60" s="6"/>
      <c r="AF60" s="4"/>
      <c r="AG60" s="7">
        <f t="shared" si="9"/>
        <v>0</v>
      </c>
      <c r="AH60" s="11">
        <f t="shared" si="10"/>
        <v>0</v>
      </c>
      <c r="AI60" s="12"/>
      <c r="AJ60" s="6"/>
      <c r="AK60" s="4"/>
      <c r="AL60" s="7">
        <f t="shared" si="11"/>
        <v>0</v>
      </c>
      <c r="AM60" s="7">
        <f t="shared" si="12"/>
        <v>0</v>
      </c>
      <c r="AN60" s="24">
        <v>42917</v>
      </c>
    </row>
    <row r="61" spans="1:40">
      <c r="A61" s="8">
        <v>59</v>
      </c>
      <c r="B61" s="10" t="s">
        <v>63</v>
      </c>
      <c r="C61" s="8">
        <v>1</v>
      </c>
      <c r="D61" s="7">
        <v>1</v>
      </c>
      <c r="E61" s="12"/>
      <c r="F61" s="6"/>
      <c r="G61" s="4">
        <v>1</v>
      </c>
      <c r="H61" s="7">
        <f t="shared" si="0"/>
        <v>1</v>
      </c>
      <c r="I61" s="7">
        <f>SUM(D61-H61)</f>
        <v>0</v>
      </c>
      <c r="J61" s="12"/>
      <c r="K61" s="6"/>
      <c r="L61" s="4"/>
      <c r="M61" s="7">
        <f t="shared" si="1"/>
        <v>0</v>
      </c>
      <c r="N61" s="7">
        <f t="shared" si="2"/>
        <v>0</v>
      </c>
      <c r="O61" s="12"/>
      <c r="P61" s="6"/>
      <c r="Q61" s="4"/>
      <c r="R61" s="7">
        <f t="shared" si="3"/>
        <v>0</v>
      </c>
      <c r="S61" s="7">
        <f t="shared" si="4"/>
        <v>0</v>
      </c>
      <c r="T61" s="12"/>
      <c r="U61" s="6"/>
      <c r="V61" s="4"/>
      <c r="W61" s="7">
        <f t="shared" si="5"/>
        <v>0</v>
      </c>
      <c r="X61" s="7">
        <f t="shared" si="6"/>
        <v>0</v>
      </c>
      <c r="Y61" s="12"/>
      <c r="Z61" s="6"/>
      <c r="AA61" s="4"/>
      <c r="AB61" s="7">
        <f t="shared" si="7"/>
        <v>0</v>
      </c>
      <c r="AC61" s="7">
        <f t="shared" si="8"/>
        <v>0</v>
      </c>
      <c r="AD61" s="12"/>
      <c r="AE61" s="6"/>
      <c r="AF61" s="4"/>
      <c r="AG61" s="7">
        <f t="shared" si="9"/>
        <v>0</v>
      </c>
      <c r="AH61" s="11">
        <f t="shared" si="10"/>
        <v>0</v>
      </c>
      <c r="AI61" s="12"/>
      <c r="AJ61" s="6"/>
      <c r="AK61" s="4"/>
      <c r="AL61" s="7">
        <f t="shared" si="11"/>
        <v>0</v>
      </c>
      <c r="AM61" s="7">
        <f t="shared" si="12"/>
        <v>0</v>
      </c>
      <c r="AN61" s="24">
        <v>43374</v>
      </c>
    </row>
    <row r="62" spans="1:40">
      <c r="A62" s="8">
        <v>60</v>
      </c>
      <c r="B62" s="10" t="s">
        <v>64</v>
      </c>
      <c r="C62" s="8">
        <v>10</v>
      </c>
      <c r="D62" s="7">
        <v>126</v>
      </c>
      <c r="E62" s="12"/>
      <c r="F62" s="6">
        <v>6</v>
      </c>
      <c r="G62" s="4"/>
      <c r="H62" s="7">
        <f t="shared" si="0"/>
        <v>6</v>
      </c>
      <c r="I62" s="7">
        <f>SUM(D62-H62)</f>
        <v>120</v>
      </c>
      <c r="J62" s="12"/>
      <c r="K62" s="6"/>
      <c r="L62" s="4">
        <v>4</v>
      </c>
      <c r="M62" s="7">
        <f t="shared" si="1"/>
        <v>4</v>
      </c>
      <c r="N62" s="7">
        <f t="shared" si="2"/>
        <v>116</v>
      </c>
      <c r="O62" s="12">
        <v>4</v>
      </c>
      <c r="P62" s="6"/>
      <c r="Q62" s="4"/>
      <c r="R62" s="7">
        <f t="shared" si="3"/>
        <v>4</v>
      </c>
      <c r="S62" s="7">
        <f t="shared" si="4"/>
        <v>112</v>
      </c>
      <c r="T62" s="12"/>
      <c r="U62" s="6"/>
      <c r="V62" s="4">
        <v>6</v>
      </c>
      <c r="W62" s="7">
        <f t="shared" si="5"/>
        <v>6</v>
      </c>
      <c r="X62" s="7">
        <f t="shared" si="6"/>
        <v>106</v>
      </c>
      <c r="Y62" s="12"/>
      <c r="Z62" s="6">
        <v>4</v>
      </c>
      <c r="AA62" s="4"/>
      <c r="AB62" s="7">
        <f t="shared" si="7"/>
        <v>4</v>
      </c>
      <c r="AC62" s="7">
        <f t="shared" si="8"/>
        <v>102</v>
      </c>
      <c r="AD62" s="12">
        <v>12</v>
      </c>
      <c r="AE62" s="6"/>
      <c r="AF62" s="4">
        <v>2</v>
      </c>
      <c r="AG62" s="7">
        <f t="shared" si="9"/>
        <v>14</v>
      </c>
      <c r="AH62" s="11">
        <f t="shared" si="10"/>
        <v>88</v>
      </c>
      <c r="AI62" s="12"/>
      <c r="AJ62" s="6">
        <v>2</v>
      </c>
      <c r="AK62" s="4"/>
      <c r="AL62" s="7">
        <f t="shared" si="11"/>
        <v>2</v>
      </c>
      <c r="AM62" s="7">
        <f t="shared" si="12"/>
        <v>86</v>
      </c>
      <c r="AN62" s="24">
        <v>43101</v>
      </c>
    </row>
    <row r="63" spans="1:40">
      <c r="A63" s="8">
        <v>61</v>
      </c>
      <c r="B63" s="10" t="s">
        <v>65</v>
      </c>
      <c r="C63" s="8">
        <v>10</v>
      </c>
      <c r="D63" s="7">
        <v>174</v>
      </c>
      <c r="E63" s="12">
        <v>4</v>
      </c>
      <c r="F63" s="6"/>
      <c r="G63" s="4"/>
      <c r="H63" s="7">
        <f t="shared" si="0"/>
        <v>4</v>
      </c>
      <c r="I63" s="7">
        <f>SUM(D63-H63)</f>
        <v>170</v>
      </c>
      <c r="J63" s="12"/>
      <c r="K63" s="6">
        <v>6</v>
      </c>
      <c r="L63" s="4"/>
      <c r="M63" s="7">
        <f t="shared" si="1"/>
        <v>6</v>
      </c>
      <c r="N63" s="7">
        <f t="shared" si="2"/>
        <v>164</v>
      </c>
      <c r="O63" s="12"/>
      <c r="P63" s="6">
        <v>6</v>
      </c>
      <c r="Q63" s="4"/>
      <c r="R63" s="7">
        <f t="shared" si="3"/>
        <v>6</v>
      </c>
      <c r="S63" s="7">
        <f t="shared" si="4"/>
        <v>158</v>
      </c>
      <c r="T63" s="12"/>
      <c r="U63" s="6"/>
      <c r="V63" s="4"/>
      <c r="W63" s="7">
        <f t="shared" si="5"/>
        <v>0</v>
      </c>
      <c r="X63" s="7">
        <f t="shared" si="6"/>
        <v>158</v>
      </c>
      <c r="Y63" s="12"/>
      <c r="Z63" s="6"/>
      <c r="AA63" s="4"/>
      <c r="AB63" s="7">
        <f t="shared" si="7"/>
        <v>0</v>
      </c>
      <c r="AC63" s="7">
        <f t="shared" si="8"/>
        <v>158</v>
      </c>
      <c r="AD63" s="12"/>
      <c r="AE63" s="6"/>
      <c r="AF63" s="4"/>
      <c r="AG63" s="7">
        <f t="shared" si="9"/>
        <v>0</v>
      </c>
      <c r="AH63" s="11">
        <f t="shared" si="10"/>
        <v>158</v>
      </c>
      <c r="AI63" s="12">
        <v>16</v>
      </c>
      <c r="AJ63" s="6"/>
      <c r="AK63" s="4"/>
      <c r="AL63" s="7">
        <f t="shared" si="11"/>
        <v>16</v>
      </c>
      <c r="AM63" s="7">
        <f t="shared" si="12"/>
        <v>142</v>
      </c>
      <c r="AN63" s="24">
        <v>43952</v>
      </c>
    </row>
    <row r="64" spans="1:40">
      <c r="A64" s="8">
        <v>62</v>
      </c>
      <c r="B64" s="10" t="s">
        <v>66</v>
      </c>
      <c r="C64" s="8">
        <v>20</v>
      </c>
      <c r="D64" s="7">
        <v>70</v>
      </c>
      <c r="E64" s="12"/>
      <c r="F64" s="6"/>
      <c r="G64" s="4"/>
      <c r="H64" s="7">
        <f t="shared" si="0"/>
        <v>0</v>
      </c>
      <c r="I64" s="7">
        <f>SUM(D64-H64)</f>
        <v>70</v>
      </c>
      <c r="J64" s="12"/>
      <c r="K64" s="6"/>
      <c r="L64" s="4"/>
      <c r="M64" s="7">
        <f t="shared" si="1"/>
        <v>0</v>
      </c>
      <c r="N64" s="7">
        <f t="shared" si="2"/>
        <v>70</v>
      </c>
      <c r="O64" s="12"/>
      <c r="P64" s="6"/>
      <c r="Q64" s="4"/>
      <c r="R64" s="7">
        <f t="shared" si="3"/>
        <v>0</v>
      </c>
      <c r="S64" s="7">
        <f t="shared" si="4"/>
        <v>70</v>
      </c>
      <c r="T64" s="12">
        <v>10</v>
      </c>
      <c r="U64" s="6"/>
      <c r="V64" s="4"/>
      <c r="W64" s="7">
        <f t="shared" si="5"/>
        <v>10</v>
      </c>
      <c r="X64" s="7">
        <f t="shared" si="6"/>
        <v>60</v>
      </c>
      <c r="Y64" s="12"/>
      <c r="Z64" s="6"/>
      <c r="AA64" s="4"/>
      <c r="AB64" s="7">
        <f t="shared" si="7"/>
        <v>0</v>
      </c>
      <c r="AC64" s="7">
        <f t="shared" si="8"/>
        <v>60</v>
      </c>
      <c r="AD64" s="12">
        <v>16</v>
      </c>
      <c r="AE64" s="6"/>
      <c r="AF64" s="4"/>
      <c r="AG64" s="7">
        <f t="shared" si="9"/>
        <v>16</v>
      </c>
      <c r="AH64" s="11">
        <f t="shared" si="10"/>
        <v>44</v>
      </c>
      <c r="AI64" s="12">
        <v>10</v>
      </c>
      <c r="AJ64" s="6"/>
      <c r="AK64" s="4"/>
      <c r="AL64" s="7">
        <f t="shared" si="11"/>
        <v>10</v>
      </c>
      <c r="AM64" s="7">
        <f t="shared" si="12"/>
        <v>34</v>
      </c>
      <c r="AN64" s="24">
        <v>44105</v>
      </c>
    </row>
    <row r="65" spans="1:40">
      <c r="A65" s="8">
        <v>63</v>
      </c>
      <c r="B65" s="10" t="s">
        <v>67</v>
      </c>
      <c r="C65" s="8">
        <v>5</v>
      </c>
      <c r="D65" s="7">
        <v>17</v>
      </c>
      <c r="E65" s="12"/>
      <c r="F65" s="6"/>
      <c r="G65" s="4"/>
      <c r="H65" s="7">
        <f t="shared" si="0"/>
        <v>0</v>
      </c>
      <c r="I65" s="7">
        <f>SUM(D65-H65)</f>
        <v>17</v>
      </c>
      <c r="J65" s="12"/>
      <c r="K65" s="6"/>
      <c r="L65" s="4"/>
      <c r="M65" s="7">
        <f t="shared" si="1"/>
        <v>0</v>
      </c>
      <c r="N65" s="7">
        <f t="shared" si="2"/>
        <v>17</v>
      </c>
      <c r="O65" s="12"/>
      <c r="P65" s="6"/>
      <c r="Q65" s="4"/>
      <c r="R65" s="7">
        <f t="shared" si="3"/>
        <v>0</v>
      </c>
      <c r="S65" s="7">
        <f t="shared" si="4"/>
        <v>17</v>
      </c>
      <c r="T65" s="12"/>
      <c r="U65" s="6"/>
      <c r="V65" s="4"/>
      <c r="W65" s="7">
        <f t="shared" si="5"/>
        <v>0</v>
      </c>
      <c r="X65" s="7">
        <f t="shared" si="6"/>
        <v>17</v>
      </c>
      <c r="Y65" s="12"/>
      <c r="Z65" s="6"/>
      <c r="AA65" s="4"/>
      <c r="AB65" s="7">
        <f t="shared" si="7"/>
        <v>0</v>
      </c>
      <c r="AC65" s="7">
        <f t="shared" si="8"/>
        <v>17</v>
      </c>
      <c r="AD65" s="12"/>
      <c r="AE65" s="6"/>
      <c r="AF65" s="4"/>
      <c r="AG65" s="7">
        <f t="shared" si="9"/>
        <v>0</v>
      </c>
      <c r="AH65" s="11">
        <f t="shared" si="10"/>
        <v>17</v>
      </c>
      <c r="AI65" s="12"/>
      <c r="AJ65" s="6"/>
      <c r="AK65" s="4"/>
      <c r="AL65" s="7">
        <f t="shared" si="11"/>
        <v>0</v>
      </c>
      <c r="AM65" s="7">
        <f t="shared" si="12"/>
        <v>17</v>
      </c>
      <c r="AN65" s="24">
        <v>43009</v>
      </c>
    </row>
    <row r="66" spans="1:40">
      <c r="A66" s="8">
        <v>64</v>
      </c>
      <c r="B66" s="10" t="s">
        <v>68</v>
      </c>
      <c r="C66" s="8">
        <v>10</v>
      </c>
      <c r="D66" s="7">
        <v>50</v>
      </c>
      <c r="E66" s="12"/>
      <c r="F66" s="6"/>
      <c r="G66" s="4"/>
      <c r="H66" s="7">
        <f t="shared" si="0"/>
        <v>0</v>
      </c>
      <c r="I66" s="7">
        <f>SUM(D66-H66)</f>
        <v>50</v>
      </c>
      <c r="J66" s="12"/>
      <c r="K66" s="6"/>
      <c r="L66" s="4"/>
      <c r="M66" s="7">
        <f t="shared" si="1"/>
        <v>0</v>
      </c>
      <c r="N66" s="7">
        <f t="shared" si="2"/>
        <v>50</v>
      </c>
      <c r="O66" s="12"/>
      <c r="P66" s="6"/>
      <c r="Q66" s="4"/>
      <c r="R66" s="7">
        <f t="shared" si="3"/>
        <v>0</v>
      </c>
      <c r="S66" s="7">
        <f t="shared" si="4"/>
        <v>50</v>
      </c>
      <c r="T66" s="12"/>
      <c r="U66" s="6"/>
      <c r="V66" s="4"/>
      <c r="W66" s="7">
        <f t="shared" si="5"/>
        <v>0</v>
      </c>
      <c r="X66" s="7">
        <f t="shared" si="6"/>
        <v>50</v>
      </c>
      <c r="Y66" s="12"/>
      <c r="Z66" s="6"/>
      <c r="AA66" s="4"/>
      <c r="AB66" s="7">
        <f t="shared" si="7"/>
        <v>0</v>
      </c>
      <c r="AC66" s="7">
        <f t="shared" si="8"/>
        <v>50</v>
      </c>
      <c r="AD66" s="12"/>
      <c r="AE66" s="6"/>
      <c r="AF66" s="4"/>
      <c r="AG66" s="7">
        <f t="shared" si="9"/>
        <v>0</v>
      </c>
      <c r="AH66" s="11">
        <f t="shared" si="10"/>
        <v>50</v>
      </c>
      <c r="AI66" s="12"/>
      <c r="AJ66" s="6"/>
      <c r="AK66" s="4"/>
      <c r="AL66" s="7">
        <f t="shared" si="11"/>
        <v>0</v>
      </c>
      <c r="AM66" s="7">
        <f t="shared" si="12"/>
        <v>50</v>
      </c>
      <c r="AN66" s="24">
        <v>43191</v>
      </c>
    </row>
    <row r="67" spans="1:40">
      <c r="A67" s="8">
        <v>65</v>
      </c>
      <c r="B67" s="10" t="s">
        <v>69</v>
      </c>
      <c r="C67" s="8">
        <v>1</v>
      </c>
      <c r="D67" s="7">
        <v>6</v>
      </c>
      <c r="E67" s="12"/>
      <c r="F67" s="6"/>
      <c r="G67" s="4"/>
      <c r="H67" s="7">
        <f t="shared" si="0"/>
        <v>0</v>
      </c>
      <c r="I67" s="7">
        <f>SUM(D67-H67)</f>
        <v>6</v>
      </c>
      <c r="J67" s="12"/>
      <c r="K67" s="6"/>
      <c r="L67" s="4"/>
      <c r="M67" s="7">
        <f t="shared" si="1"/>
        <v>0</v>
      </c>
      <c r="N67" s="7">
        <f t="shared" si="2"/>
        <v>6</v>
      </c>
      <c r="O67" s="12"/>
      <c r="P67" s="6"/>
      <c r="Q67" s="4"/>
      <c r="R67" s="7">
        <f t="shared" si="3"/>
        <v>0</v>
      </c>
      <c r="S67" s="7">
        <f t="shared" si="4"/>
        <v>6</v>
      </c>
      <c r="T67" s="12">
        <v>1</v>
      </c>
      <c r="U67" s="6"/>
      <c r="V67" s="4"/>
      <c r="W67" s="7">
        <f t="shared" si="5"/>
        <v>1</v>
      </c>
      <c r="X67" s="7">
        <f t="shared" si="6"/>
        <v>5</v>
      </c>
      <c r="Y67" s="12"/>
      <c r="Z67" s="6"/>
      <c r="AA67" s="4"/>
      <c r="AB67" s="7">
        <f t="shared" si="7"/>
        <v>0</v>
      </c>
      <c r="AC67" s="7">
        <f t="shared" si="8"/>
        <v>5</v>
      </c>
      <c r="AD67" s="12"/>
      <c r="AE67" s="6"/>
      <c r="AF67" s="4"/>
      <c r="AG67" s="7">
        <f t="shared" si="9"/>
        <v>0</v>
      </c>
      <c r="AH67" s="11">
        <f t="shared" si="10"/>
        <v>5</v>
      </c>
      <c r="AI67" s="12"/>
      <c r="AJ67" s="6"/>
      <c r="AK67" s="4"/>
      <c r="AL67" s="7">
        <f t="shared" si="11"/>
        <v>0</v>
      </c>
      <c r="AM67" s="7">
        <f t="shared" si="12"/>
        <v>5</v>
      </c>
      <c r="AN67" s="24">
        <v>43647</v>
      </c>
    </row>
    <row r="68" spans="1:40">
      <c r="A68" s="8">
        <v>66</v>
      </c>
      <c r="B68" s="10" t="s">
        <v>70</v>
      </c>
      <c r="C68" s="8">
        <v>20</v>
      </c>
      <c r="D68" s="7">
        <v>98</v>
      </c>
      <c r="E68" s="12"/>
      <c r="F68" s="6"/>
      <c r="G68" s="4"/>
      <c r="H68" s="7">
        <f t="shared" ref="H68:H94" si="13">SUM(E68+F68+G68)</f>
        <v>0</v>
      </c>
      <c r="I68" s="7">
        <f>SUM(D68-H68)</f>
        <v>98</v>
      </c>
      <c r="J68" s="12"/>
      <c r="K68" s="6"/>
      <c r="L68" s="4"/>
      <c r="M68" s="7">
        <f t="shared" ref="M68:M94" si="14">SUM(J68+K68+L68)</f>
        <v>0</v>
      </c>
      <c r="N68" s="7">
        <f t="shared" ref="N68:N94" si="15">SUM(I68-M68)</f>
        <v>98</v>
      </c>
      <c r="O68" s="12"/>
      <c r="P68" s="6"/>
      <c r="Q68" s="4"/>
      <c r="R68" s="7">
        <f t="shared" ref="R68:R94" si="16">SUM(O68+P68+Q68)</f>
        <v>0</v>
      </c>
      <c r="S68" s="7">
        <f t="shared" ref="S68:S94" si="17">SUM(N68-R68)</f>
        <v>98</v>
      </c>
      <c r="T68" s="12"/>
      <c r="U68" s="6"/>
      <c r="V68" s="4"/>
      <c r="W68" s="7">
        <f t="shared" si="5"/>
        <v>0</v>
      </c>
      <c r="X68" s="7">
        <f t="shared" si="6"/>
        <v>98</v>
      </c>
      <c r="Y68" s="12"/>
      <c r="Z68" s="6"/>
      <c r="AA68" s="4"/>
      <c r="AB68" s="7">
        <f t="shared" si="7"/>
        <v>0</v>
      </c>
      <c r="AC68" s="7">
        <f t="shared" si="8"/>
        <v>98</v>
      </c>
      <c r="AD68" s="12"/>
      <c r="AE68" s="6"/>
      <c r="AF68" s="4"/>
      <c r="AG68" s="7">
        <f t="shared" si="9"/>
        <v>0</v>
      </c>
      <c r="AH68" s="11">
        <f t="shared" si="10"/>
        <v>98</v>
      </c>
      <c r="AI68" s="12"/>
      <c r="AJ68" s="6"/>
      <c r="AK68" s="4"/>
      <c r="AL68" s="7">
        <f t="shared" si="11"/>
        <v>0</v>
      </c>
      <c r="AM68" s="7">
        <f t="shared" si="12"/>
        <v>98</v>
      </c>
      <c r="AN68" s="24">
        <v>43647</v>
      </c>
    </row>
    <row r="69" spans="1:40">
      <c r="A69" s="8">
        <v>67</v>
      </c>
      <c r="B69" s="10" t="s">
        <v>71</v>
      </c>
      <c r="C69" s="8">
        <v>20</v>
      </c>
      <c r="D69" s="7">
        <v>2</v>
      </c>
      <c r="E69" s="12"/>
      <c r="F69" s="6"/>
      <c r="G69" s="4">
        <v>2</v>
      </c>
      <c r="H69" s="7">
        <f t="shared" si="13"/>
        <v>2</v>
      </c>
      <c r="I69" s="7">
        <f>SUM(D69-H69)</f>
        <v>0</v>
      </c>
      <c r="J69" s="12"/>
      <c r="K69" s="6"/>
      <c r="L69" s="4"/>
      <c r="M69" s="7">
        <f t="shared" si="14"/>
        <v>0</v>
      </c>
      <c r="N69" s="7">
        <f t="shared" si="15"/>
        <v>0</v>
      </c>
      <c r="O69" s="12"/>
      <c r="P69" s="6"/>
      <c r="Q69" s="4"/>
      <c r="R69" s="7">
        <f t="shared" si="16"/>
        <v>0</v>
      </c>
      <c r="S69" s="7">
        <f t="shared" si="17"/>
        <v>0</v>
      </c>
      <c r="T69" s="12"/>
      <c r="U69" s="6"/>
      <c r="V69" s="4"/>
      <c r="W69" s="7">
        <f t="shared" ref="W69:W83" si="18">SUM(T69+U69+V69)</f>
        <v>0</v>
      </c>
      <c r="X69" s="7">
        <f t="shared" ref="X69:X94" si="19">SUM(S69-W69)</f>
        <v>0</v>
      </c>
      <c r="Y69" s="12"/>
      <c r="Z69" s="6"/>
      <c r="AA69" s="4"/>
      <c r="AB69" s="7">
        <f t="shared" ref="AB69:AB83" si="20">SUM(Y69+Z69+AA69)</f>
        <v>0</v>
      </c>
      <c r="AC69" s="7">
        <f t="shared" ref="AC69:AC83" si="21">SUM(X69-AB69)</f>
        <v>0</v>
      </c>
      <c r="AD69" s="12"/>
      <c r="AE69" s="6"/>
      <c r="AF69" s="4"/>
      <c r="AG69" s="7">
        <f t="shared" ref="AG69:AG83" si="22">SUM(AD69+AE69+AF69)</f>
        <v>0</v>
      </c>
      <c r="AH69" s="11">
        <f t="shared" ref="AH69:AH83" si="23">SUM(AC69-AG69)</f>
        <v>0</v>
      </c>
      <c r="AI69" s="12"/>
      <c r="AJ69" s="6"/>
      <c r="AK69" s="4"/>
      <c r="AL69" s="7">
        <f t="shared" ref="AL69:AL83" si="24">SUM(AI69+AJ69+AK69)</f>
        <v>0</v>
      </c>
      <c r="AM69" s="7">
        <f t="shared" ref="AM69:AM83" si="25">SUM(AH69-AL69)</f>
        <v>0</v>
      </c>
      <c r="AN69" s="24">
        <v>42856</v>
      </c>
    </row>
    <row r="70" spans="1:40">
      <c r="A70" s="8">
        <v>68</v>
      </c>
      <c r="B70" s="10" t="s">
        <v>72</v>
      </c>
      <c r="C70" s="10">
        <v>2</v>
      </c>
      <c r="D70" s="11">
        <v>12</v>
      </c>
      <c r="E70" s="12"/>
      <c r="F70" s="6"/>
      <c r="G70" s="4"/>
      <c r="H70" s="11">
        <f t="shared" si="13"/>
        <v>0</v>
      </c>
      <c r="I70" s="11">
        <f>SUM(D70-H70)</f>
        <v>12</v>
      </c>
      <c r="J70" s="12"/>
      <c r="K70" s="6"/>
      <c r="L70" s="4"/>
      <c r="M70" s="11">
        <f t="shared" si="14"/>
        <v>0</v>
      </c>
      <c r="N70" s="11">
        <f t="shared" si="15"/>
        <v>12</v>
      </c>
      <c r="O70" s="12"/>
      <c r="P70" s="6"/>
      <c r="Q70" s="4"/>
      <c r="R70" s="11">
        <f t="shared" si="16"/>
        <v>0</v>
      </c>
      <c r="S70" s="11">
        <f t="shared" si="17"/>
        <v>12</v>
      </c>
      <c r="T70" s="12"/>
      <c r="U70" s="6"/>
      <c r="V70" s="4"/>
      <c r="W70" s="11">
        <f t="shared" si="18"/>
        <v>0</v>
      </c>
      <c r="X70" s="11">
        <f t="shared" si="19"/>
        <v>12</v>
      </c>
      <c r="Y70" s="12"/>
      <c r="Z70" s="6"/>
      <c r="AA70" s="4"/>
      <c r="AB70" s="11">
        <f t="shared" si="20"/>
        <v>0</v>
      </c>
      <c r="AC70" s="11">
        <f t="shared" si="21"/>
        <v>12</v>
      </c>
      <c r="AD70" s="12">
        <v>1</v>
      </c>
      <c r="AE70" s="6"/>
      <c r="AF70" s="4"/>
      <c r="AG70" s="11">
        <f t="shared" si="22"/>
        <v>1</v>
      </c>
      <c r="AH70" s="11">
        <f t="shared" si="23"/>
        <v>11</v>
      </c>
      <c r="AI70" s="12"/>
      <c r="AJ70" s="6"/>
      <c r="AK70" s="4"/>
      <c r="AL70" s="11">
        <f t="shared" si="24"/>
        <v>0</v>
      </c>
      <c r="AM70" s="11">
        <f t="shared" si="25"/>
        <v>11</v>
      </c>
      <c r="AN70" s="26">
        <v>42795</v>
      </c>
    </row>
    <row r="71" spans="1:40">
      <c r="A71" s="8">
        <v>69</v>
      </c>
      <c r="B71" s="10" t="s">
        <v>73</v>
      </c>
      <c r="C71" s="8">
        <v>10</v>
      </c>
      <c r="D71" s="7">
        <v>110</v>
      </c>
      <c r="E71" s="12"/>
      <c r="F71" s="6"/>
      <c r="G71" s="4"/>
      <c r="H71" s="7">
        <f t="shared" si="13"/>
        <v>0</v>
      </c>
      <c r="I71" s="7">
        <f>SUM(D71-H71)</f>
        <v>110</v>
      </c>
      <c r="J71" s="12">
        <v>6</v>
      </c>
      <c r="K71" s="6">
        <v>6</v>
      </c>
      <c r="L71" s="4"/>
      <c r="M71" s="7">
        <f t="shared" si="14"/>
        <v>12</v>
      </c>
      <c r="N71" s="7">
        <f t="shared" si="15"/>
        <v>98</v>
      </c>
      <c r="O71" s="12"/>
      <c r="P71" s="6">
        <v>12</v>
      </c>
      <c r="Q71" s="4"/>
      <c r="R71" s="7">
        <f t="shared" si="16"/>
        <v>12</v>
      </c>
      <c r="S71" s="7">
        <f t="shared" si="17"/>
        <v>86</v>
      </c>
      <c r="T71" s="12"/>
      <c r="U71" s="6">
        <v>6</v>
      </c>
      <c r="V71" s="4"/>
      <c r="W71" s="7">
        <f t="shared" si="18"/>
        <v>6</v>
      </c>
      <c r="X71" s="7">
        <f t="shared" si="19"/>
        <v>80</v>
      </c>
      <c r="Y71" s="12"/>
      <c r="Z71" s="6"/>
      <c r="AA71" s="4"/>
      <c r="AB71" s="7">
        <f t="shared" si="20"/>
        <v>0</v>
      </c>
      <c r="AC71" s="7">
        <f t="shared" si="21"/>
        <v>80</v>
      </c>
      <c r="AD71" s="12">
        <v>6</v>
      </c>
      <c r="AE71" s="6"/>
      <c r="AF71" s="4"/>
      <c r="AG71" s="7">
        <f t="shared" si="22"/>
        <v>6</v>
      </c>
      <c r="AH71" s="11">
        <f t="shared" si="23"/>
        <v>74</v>
      </c>
      <c r="AI71" s="12"/>
      <c r="AJ71" s="6"/>
      <c r="AK71" s="4"/>
      <c r="AL71" s="7">
        <f t="shared" si="24"/>
        <v>0</v>
      </c>
      <c r="AM71" s="7">
        <f t="shared" si="25"/>
        <v>74</v>
      </c>
      <c r="AN71" s="24">
        <v>43009</v>
      </c>
    </row>
    <row r="72" spans="1:40">
      <c r="A72" s="8">
        <v>70</v>
      </c>
      <c r="B72" s="10" t="s">
        <v>74</v>
      </c>
      <c r="C72" s="8">
        <v>20</v>
      </c>
      <c r="D72" s="7">
        <v>42</v>
      </c>
      <c r="E72" s="12"/>
      <c r="F72" s="6"/>
      <c r="G72" s="4"/>
      <c r="H72" s="7">
        <f t="shared" si="13"/>
        <v>0</v>
      </c>
      <c r="I72" s="7">
        <f>SUM(D72-H72)</f>
        <v>42</v>
      </c>
      <c r="J72" s="12"/>
      <c r="K72" s="6"/>
      <c r="L72" s="4"/>
      <c r="M72" s="7">
        <f t="shared" si="14"/>
        <v>0</v>
      </c>
      <c r="N72" s="7">
        <f t="shared" si="15"/>
        <v>42</v>
      </c>
      <c r="O72" s="12"/>
      <c r="P72" s="6"/>
      <c r="Q72" s="4"/>
      <c r="R72" s="7">
        <f t="shared" si="16"/>
        <v>0</v>
      </c>
      <c r="S72" s="7">
        <f t="shared" si="17"/>
        <v>42</v>
      </c>
      <c r="T72" s="12"/>
      <c r="U72" s="6"/>
      <c r="V72" s="4"/>
      <c r="W72" s="7">
        <f t="shared" si="18"/>
        <v>0</v>
      </c>
      <c r="X72" s="7">
        <f t="shared" si="19"/>
        <v>42</v>
      </c>
      <c r="Y72" s="12"/>
      <c r="Z72" s="6"/>
      <c r="AA72" s="4"/>
      <c r="AB72" s="7">
        <f t="shared" si="20"/>
        <v>0</v>
      </c>
      <c r="AC72" s="7">
        <f t="shared" si="21"/>
        <v>42</v>
      </c>
      <c r="AD72" s="12"/>
      <c r="AE72" s="6"/>
      <c r="AF72" s="4"/>
      <c r="AG72" s="7">
        <f t="shared" si="22"/>
        <v>0</v>
      </c>
      <c r="AH72" s="11">
        <f t="shared" si="23"/>
        <v>42</v>
      </c>
      <c r="AI72" s="12"/>
      <c r="AJ72" s="6"/>
      <c r="AK72" s="4"/>
      <c r="AL72" s="7">
        <f t="shared" si="24"/>
        <v>0</v>
      </c>
      <c r="AM72" s="7">
        <f t="shared" si="25"/>
        <v>42</v>
      </c>
      <c r="AN72" s="24">
        <v>43770</v>
      </c>
    </row>
    <row r="73" spans="1:40">
      <c r="A73" s="8">
        <v>71</v>
      </c>
      <c r="B73" s="10" t="s">
        <v>75</v>
      </c>
      <c r="C73" s="8">
        <v>10</v>
      </c>
      <c r="D73" s="7">
        <v>0</v>
      </c>
      <c r="E73" s="12"/>
      <c r="F73" s="6"/>
      <c r="G73" s="4"/>
      <c r="H73" s="7">
        <f t="shared" si="13"/>
        <v>0</v>
      </c>
      <c r="I73" s="7">
        <f>SUM(D73-H73)</f>
        <v>0</v>
      </c>
      <c r="J73" s="12"/>
      <c r="K73" s="6"/>
      <c r="L73" s="4"/>
      <c r="M73" s="7">
        <f t="shared" si="14"/>
        <v>0</v>
      </c>
      <c r="N73" s="7">
        <f t="shared" si="15"/>
        <v>0</v>
      </c>
      <c r="O73" s="12"/>
      <c r="P73" s="6"/>
      <c r="Q73" s="4"/>
      <c r="R73" s="7">
        <f t="shared" si="16"/>
        <v>0</v>
      </c>
      <c r="S73" s="7">
        <f t="shared" si="17"/>
        <v>0</v>
      </c>
      <c r="T73" s="12"/>
      <c r="U73" s="6"/>
      <c r="V73" s="4"/>
      <c r="W73" s="7">
        <f t="shared" si="18"/>
        <v>0</v>
      </c>
      <c r="X73" s="7">
        <f t="shared" si="19"/>
        <v>0</v>
      </c>
      <c r="Y73" s="12"/>
      <c r="Z73" s="6"/>
      <c r="AA73" s="4"/>
      <c r="AB73" s="7">
        <f t="shared" si="20"/>
        <v>0</v>
      </c>
      <c r="AC73" s="7">
        <f t="shared" si="21"/>
        <v>0</v>
      </c>
      <c r="AD73" s="12"/>
      <c r="AE73" s="6"/>
      <c r="AF73" s="4"/>
      <c r="AG73" s="7">
        <f t="shared" si="22"/>
        <v>0</v>
      </c>
      <c r="AH73" s="11">
        <f t="shared" si="23"/>
        <v>0</v>
      </c>
      <c r="AI73" s="12"/>
      <c r="AJ73" s="6"/>
      <c r="AK73" s="4"/>
      <c r="AL73" s="7">
        <f t="shared" si="24"/>
        <v>0</v>
      </c>
      <c r="AM73" s="7">
        <f t="shared" si="25"/>
        <v>0</v>
      </c>
      <c r="AN73" s="24">
        <v>43132</v>
      </c>
    </row>
    <row r="74" spans="1:40">
      <c r="A74" s="8">
        <v>72</v>
      </c>
      <c r="B74" s="10" t="s">
        <v>76</v>
      </c>
      <c r="C74" s="10">
        <v>1</v>
      </c>
      <c r="D74" s="7">
        <v>1</v>
      </c>
      <c r="E74" s="12"/>
      <c r="F74" s="6"/>
      <c r="G74" s="4"/>
      <c r="H74" s="7">
        <f t="shared" si="13"/>
        <v>0</v>
      </c>
      <c r="I74" s="7">
        <f>SUM(D74-H74)</f>
        <v>1</v>
      </c>
      <c r="J74" s="12"/>
      <c r="K74" s="6"/>
      <c r="L74" s="4"/>
      <c r="M74" s="7">
        <f t="shared" si="14"/>
        <v>0</v>
      </c>
      <c r="N74" s="7">
        <f t="shared" si="15"/>
        <v>1</v>
      </c>
      <c r="O74" s="12"/>
      <c r="P74" s="6"/>
      <c r="Q74" s="4"/>
      <c r="R74" s="7">
        <f t="shared" si="16"/>
        <v>0</v>
      </c>
      <c r="S74" s="7">
        <f t="shared" si="17"/>
        <v>1</v>
      </c>
      <c r="T74" s="12"/>
      <c r="U74" s="6"/>
      <c r="V74" s="4"/>
      <c r="W74" s="7">
        <f t="shared" si="18"/>
        <v>0</v>
      </c>
      <c r="X74" s="7">
        <f t="shared" si="19"/>
        <v>1</v>
      </c>
      <c r="Y74" s="12"/>
      <c r="Z74" s="6"/>
      <c r="AA74" s="4"/>
      <c r="AB74" s="7">
        <f t="shared" si="20"/>
        <v>0</v>
      </c>
      <c r="AC74" s="7">
        <f t="shared" si="21"/>
        <v>1</v>
      </c>
      <c r="AD74" s="12"/>
      <c r="AE74" s="6"/>
      <c r="AF74" s="4"/>
      <c r="AG74" s="7">
        <f t="shared" si="22"/>
        <v>0</v>
      </c>
      <c r="AH74" s="11">
        <f t="shared" si="23"/>
        <v>1</v>
      </c>
      <c r="AI74" s="12"/>
      <c r="AJ74" s="6"/>
      <c r="AK74" s="4"/>
      <c r="AL74" s="7">
        <f t="shared" si="24"/>
        <v>0</v>
      </c>
      <c r="AM74" s="7">
        <f t="shared" si="25"/>
        <v>1</v>
      </c>
      <c r="AN74" s="24">
        <v>42887</v>
      </c>
    </row>
    <row r="75" spans="1:40">
      <c r="A75" s="8">
        <v>73</v>
      </c>
      <c r="B75" s="10" t="s">
        <v>77</v>
      </c>
      <c r="C75" s="10">
        <v>1</v>
      </c>
      <c r="D75" s="7">
        <v>3</v>
      </c>
      <c r="E75" s="12"/>
      <c r="F75" s="6"/>
      <c r="G75" s="4"/>
      <c r="H75" s="7">
        <f t="shared" si="13"/>
        <v>0</v>
      </c>
      <c r="I75" s="7">
        <f>SUM(D75-H75)</f>
        <v>3</v>
      </c>
      <c r="J75" s="12"/>
      <c r="K75" s="6"/>
      <c r="L75" s="4"/>
      <c r="M75" s="7">
        <f t="shared" si="14"/>
        <v>0</v>
      </c>
      <c r="N75" s="7">
        <f t="shared" si="15"/>
        <v>3</v>
      </c>
      <c r="O75" s="12"/>
      <c r="P75" s="6"/>
      <c r="Q75" s="4"/>
      <c r="R75" s="7">
        <f t="shared" si="16"/>
        <v>0</v>
      </c>
      <c r="S75" s="7">
        <f t="shared" si="17"/>
        <v>3</v>
      </c>
      <c r="T75" s="12"/>
      <c r="U75" s="6"/>
      <c r="V75" s="4"/>
      <c r="W75" s="7">
        <f t="shared" si="18"/>
        <v>0</v>
      </c>
      <c r="X75" s="7">
        <f t="shared" si="19"/>
        <v>3</v>
      </c>
      <c r="Y75" s="12"/>
      <c r="Z75" s="6"/>
      <c r="AA75" s="4"/>
      <c r="AB75" s="7">
        <f t="shared" si="20"/>
        <v>0</v>
      </c>
      <c r="AC75" s="7">
        <f t="shared" si="21"/>
        <v>3</v>
      </c>
      <c r="AD75" s="12"/>
      <c r="AE75" s="6"/>
      <c r="AF75" s="4"/>
      <c r="AG75" s="7">
        <f t="shared" si="22"/>
        <v>0</v>
      </c>
      <c r="AH75" s="11">
        <f t="shared" si="23"/>
        <v>3</v>
      </c>
      <c r="AI75" s="12"/>
      <c r="AJ75" s="6"/>
      <c r="AK75" s="4"/>
      <c r="AL75" s="7">
        <f t="shared" si="24"/>
        <v>0</v>
      </c>
      <c r="AM75" s="7">
        <f t="shared" si="25"/>
        <v>3</v>
      </c>
      <c r="AN75" s="24">
        <v>43405</v>
      </c>
    </row>
    <row r="76" spans="1:40">
      <c r="A76" s="8">
        <v>74</v>
      </c>
      <c r="B76" s="10" t="s">
        <v>78</v>
      </c>
      <c r="C76" s="8">
        <v>20</v>
      </c>
      <c r="D76" s="7">
        <v>67</v>
      </c>
      <c r="E76" s="12"/>
      <c r="F76" s="6"/>
      <c r="G76" s="4"/>
      <c r="H76" s="7">
        <f t="shared" si="13"/>
        <v>0</v>
      </c>
      <c r="I76" s="7">
        <f>SUM(D76-H76)</f>
        <v>67</v>
      </c>
      <c r="J76" s="12"/>
      <c r="K76" s="6"/>
      <c r="L76" s="4"/>
      <c r="M76" s="7">
        <f t="shared" si="14"/>
        <v>0</v>
      </c>
      <c r="N76" s="7">
        <f t="shared" si="15"/>
        <v>67</v>
      </c>
      <c r="O76" s="12"/>
      <c r="P76" s="6"/>
      <c r="Q76" s="4"/>
      <c r="R76" s="7">
        <f t="shared" si="16"/>
        <v>0</v>
      </c>
      <c r="S76" s="7">
        <f t="shared" si="17"/>
        <v>67</v>
      </c>
      <c r="T76" s="12">
        <v>10</v>
      </c>
      <c r="U76" s="6"/>
      <c r="V76" s="4"/>
      <c r="W76" s="7">
        <f t="shared" si="18"/>
        <v>10</v>
      </c>
      <c r="X76" s="7">
        <f t="shared" si="19"/>
        <v>57</v>
      </c>
      <c r="Y76" s="12"/>
      <c r="Z76" s="6"/>
      <c r="AA76" s="4"/>
      <c r="AB76" s="7">
        <f t="shared" si="20"/>
        <v>0</v>
      </c>
      <c r="AC76" s="7">
        <f t="shared" si="21"/>
        <v>57</v>
      </c>
      <c r="AD76" s="12"/>
      <c r="AE76" s="6"/>
      <c r="AF76" s="4"/>
      <c r="AG76" s="7">
        <f t="shared" si="22"/>
        <v>0</v>
      </c>
      <c r="AH76" s="11">
        <f t="shared" si="23"/>
        <v>57</v>
      </c>
      <c r="AI76" s="12"/>
      <c r="AJ76" s="6"/>
      <c r="AK76" s="4"/>
      <c r="AL76" s="7">
        <f t="shared" si="24"/>
        <v>0</v>
      </c>
      <c r="AM76" s="7">
        <f t="shared" si="25"/>
        <v>57</v>
      </c>
      <c r="AN76" s="24">
        <v>43405</v>
      </c>
    </row>
    <row r="77" spans="1:40">
      <c r="A77" s="8">
        <v>75</v>
      </c>
      <c r="B77" s="10" t="s">
        <v>79</v>
      </c>
      <c r="C77" s="8">
        <v>5</v>
      </c>
      <c r="D77" s="7">
        <v>6</v>
      </c>
      <c r="E77" s="12"/>
      <c r="F77" s="6"/>
      <c r="G77" s="4"/>
      <c r="H77" s="7">
        <f t="shared" si="13"/>
        <v>0</v>
      </c>
      <c r="I77" s="7">
        <f>SUM(D77-H77)</f>
        <v>6</v>
      </c>
      <c r="J77" s="12"/>
      <c r="K77" s="6"/>
      <c r="L77" s="4"/>
      <c r="M77" s="7">
        <f t="shared" si="14"/>
        <v>0</v>
      </c>
      <c r="N77" s="7">
        <f t="shared" si="15"/>
        <v>6</v>
      </c>
      <c r="O77" s="12"/>
      <c r="P77" s="6"/>
      <c r="Q77" s="4"/>
      <c r="R77" s="7">
        <f t="shared" si="16"/>
        <v>0</v>
      </c>
      <c r="S77" s="7">
        <f t="shared" si="17"/>
        <v>6</v>
      </c>
      <c r="T77" s="12"/>
      <c r="U77" s="6"/>
      <c r="V77" s="4">
        <v>1</v>
      </c>
      <c r="W77" s="7">
        <f t="shared" si="18"/>
        <v>1</v>
      </c>
      <c r="X77" s="7">
        <f t="shared" si="19"/>
        <v>5</v>
      </c>
      <c r="Y77" s="12"/>
      <c r="Z77" s="6"/>
      <c r="AA77" s="4"/>
      <c r="AB77" s="7">
        <f t="shared" si="20"/>
        <v>0</v>
      </c>
      <c r="AC77" s="7">
        <f t="shared" si="21"/>
        <v>5</v>
      </c>
      <c r="AD77" s="12">
        <v>1</v>
      </c>
      <c r="AE77" s="6"/>
      <c r="AF77" s="4"/>
      <c r="AG77" s="7">
        <f t="shared" si="22"/>
        <v>1</v>
      </c>
      <c r="AH77" s="11">
        <f t="shared" si="23"/>
        <v>4</v>
      </c>
      <c r="AI77" s="12"/>
      <c r="AJ77" s="6"/>
      <c r="AK77" s="4"/>
      <c r="AL77" s="7">
        <f t="shared" si="24"/>
        <v>0</v>
      </c>
      <c r="AM77" s="7">
        <f t="shared" si="25"/>
        <v>4</v>
      </c>
      <c r="AN77" s="24">
        <v>43739</v>
      </c>
    </row>
    <row r="78" spans="1:40">
      <c r="A78" s="8">
        <v>76</v>
      </c>
      <c r="B78" s="10" t="s">
        <v>80</v>
      </c>
      <c r="C78" s="8">
        <v>5</v>
      </c>
      <c r="D78" s="7">
        <v>11</v>
      </c>
      <c r="E78" s="12"/>
      <c r="F78" s="6"/>
      <c r="G78" s="4"/>
      <c r="H78" s="7">
        <f t="shared" si="13"/>
        <v>0</v>
      </c>
      <c r="I78" s="7">
        <f>SUM(D78-H78)</f>
        <v>11</v>
      </c>
      <c r="J78" s="12"/>
      <c r="K78" s="6"/>
      <c r="L78" s="4"/>
      <c r="M78" s="7">
        <f t="shared" si="14"/>
        <v>0</v>
      </c>
      <c r="N78" s="7">
        <f t="shared" si="15"/>
        <v>11</v>
      </c>
      <c r="O78" s="12"/>
      <c r="P78" s="6"/>
      <c r="Q78" s="4"/>
      <c r="R78" s="7">
        <f t="shared" si="16"/>
        <v>0</v>
      </c>
      <c r="S78" s="7">
        <f t="shared" si="17"/>
        <v>11</v>
      </c>
      <c r="T78" s="12"/>
      <c r="U78" s="6"/>
      <c r="V78" s="4"/>
      <c r="W78" s="7">
        <f t="shared" si="18"/>
        <v>0</v>
      </c>
      <c r="X78" s="7">
        <f t="shared" si="19"/>
        <v>11</v>
      </c>
      <c r="Y78" s="12"/>
      <c r="Z78" s="6"/>
      <c r="AA78" s="4"/>
      <c r="AB78" s="7">
        <f t="shared" si="20"/>
        <v>0</v>
      </c>
      <c r="AC78" s="7">
        <f t="shared" si="21"/>
        <v>11</v>
      </c>
      <c r="AD78" s="12"/>
      <c r="AE78" s="6"/>
      <c r="AF78" s="4"/>
      <c r="AG78" s="7">
        <f t="shared" si="22"/>
        <v>0</v>
      </c>
      <c r="AH78" s="11">
        <f t="shared" si="23"/>
        <v>11</v>
      </c>
      <c r="AI78" s="12"/>
      <c r="AJ78" s="6"/>
      <c r="AK78" s="4"/>
      <c r="AL78" s="7">
        <f t="shared" si="24"/>
        <v>0</v>
      </c>
      <c r="AM78" s="7">
        <f t="shared" si="25"/>
        <v>11</v>
      </c>
      <c r="AN78" s="24">
        <v>43617</v>
      </c>
    </row>
    <row r="79" spans="1:40">
      <c r="A79" s="8">
        <v>77</v>
      </c>
      <c r="B79" s="10" t="s">
        <v>81</v>
      </c>
      <c r="C79" s="8">
        <v>10</v>
      </c>
      <c r="D79" s="7">
        <v>94</v>
      </c>
      <c r="E79" s="12"/>
      <c r="F79" s="6"/>
      <c r="G79" s="4"/>
      <c r="H79" s="7">
        <f t="shared" si="13"/>
        <v>0</v>
      </c>
      <c r="I79" s="7">
        <f>SUM(D79-H79)</f>
        <v>94</v>
      </c>
      <c r="J79" s="12">
        <v>4</v>
      </c>
      <c r="K79" s="6">
        <v>6</v>
      </c>
      <c r="L79" s="4">
        <v>16</v>
      </c>
      <c r="M79" s="7">
        <f t="shared" si="14"/>
        <v>26</v>
      </c>
      <c r="N79" s="7">
        <f t="shared" si="15"/>
        <v>68</v>
      </c>
      <c r="O79" s="12"/>
      <c r="P79" s="6"/>
      <c r="Q79" s="4"/>
      <c r="R79" s="7">
        <f t="shared" si="16"/>
        <v>0</v>
      </c>
      <c r="S79" s="7">
        <f t="shared" si="17"/>
        <v>68</v>
      </c>
      <c r="T79" s="12">
        <v>6</v>
      </c>
      <c r="U79" s="6"/>
      <c r="V79" s="4"/>
      <c r="W79" s="7">
        <f t="shared" si="18"/>
        <v>6</v>
      </c>
      <c r="X79" s="7">
        <f t="shared" si="19"/>
        <v>62</v>
      </c>
      <c r="Y79" s="12"/>
      <c r="Z79" s="6"/>
      <c r="AA79" s="4"/>
      <c r="AB79" s="7">
        <f t="shared" si="20"/>
        <v>0</v>
      </c>
      <c r="AC79" s="7">
        <f t="shared" si="21"/>
        <v>62</v>
      </c>
      <c r="AD79" s="12"/>
      <c r="AE79" s="6"/>
      <c r="AF79" s="4"/>
      <c r="AG79" s="7">
        <f t="shared" si="22"/>
        <v>0</v>
      </c>
      <c r="AH79" s="11">
        <f t="shared" si="23"/>
        <v>62</v>
      </c>
      <c r="AI79" s="12"/>
      <c r="AJ79" s="6">
        <v>6</v>
      </c>
      <c r="AK79" s="4"/>
      <c r="AL79" s="7">
        <f t="shared" si="24"/>
        <v>6</v>
      </c>
      <c r="AM79" s="7">
        <f t="shared" si="25"/>
        <v>56</v>
      </c>
      <c r="AN79" s="24">
        <v>42917</v>
      </c>
    </row>
    <row r="80" spans="1:40">
      <c r="A80" s="8">
        <v>78</v>
      </c>
      <c r="B80" s="10" t="s">
        <v>82</v>
      </c>
      <c r="C80" s="8">
        <v>20</v>
      </c>
      <c r="D80" s="7">
        <v>100</v>
      </c>
      <c r="E80" s="12"/>
      <c r="F80" s="6"/>
      <c r="G80" s="4"/>
      <c r="H80" s="7">
        <f t="shared" si="13"/>
        <v>0</v>
      </c>
      <c r="I80" s="7">
        <f>SUM(D80-H80)</f>
        <v>100</v>
      </c>
      <c r="J80" s="12"/>
      <c r="K80" s="6"/>
      <c r="L80" s="4"/>
      <c r="M80" s="7">
        <f t="shared" si="14"/>
        <v>0</v>
      </c>
      <c r="N80" s="7">
        <f t="shared" si="15"/>
        <v>100</v>
      </c>
      <c r="O80" s="12"/>
      <c r="P80" s="6"/>
      <c r="Q80" s="4"/>
      <c r="R80" s="7">
        <f t="shared" si="16"/>
        <v>0</v>
      </c>
      <c r="S80" s="7">
        <f t="shared" si="17"/>
        <v>100</v>
      </c>
      <c r="T80" s="12"/>
      <c r="U80" s="6"/>
      <c r="V80" s="4"/>
      <c r="W80" s="7">
        <f t="shared" si="18"/>
        <v>0</v>
      </c>
      <c r="X80" s="7">
        <f t="shared" si="19"/>
        <v>100</v>
      </c>
      <c r="Y80" s="12"/>
      <c r="Z80" s="6"/>
      <c r="AA80" s="4"/>
      <c r="AB80" s="7">
        <f t="shared" si="20"/>
        <v>0</v>
      </c>
      <c r="AC80" s="7">
        <f t="shared" si="21"/>
        <v>100</v>
      </c>
      <c r="AD80" s="12"/>
      <c r="AE80" s="6"/>
      <c r="AF80" s="4"/>
      <c r="AG80" s="7">
        <f t="shared" si="22"/>
        <v>0</v>
      </c>
      <c r="AH80" s="11">
        <f t="shared" si="23"/>
        <v>100</v>
      </c>
      <c r="AI80" s="12"/>
      <c r="AJ80" s="6"/>
      <c r="AK80" s="4"/>
      <c r="AL80" s="7">
        <f t="shared" si="24"/>
        <v>0</v>
      </c>
      <c r="AM80" s="7">
        <f t="shared" si="25"/>
        <v>100</v>
      </c>
      <c r="AN80" s="24">
        <v>43617</v>
      </c>
    </row>
    <row r="81" spans="1:40">
      <c r="A81" s="8">
        <v>79</v>
      </c>
      <c r="B81" s="10" t="s">
        <v>83</v>
      </c>
      <c r="C81" s="8">
        <v>1</v>
      </c>
      <c r="D81" s="7">
        <v>4</v>
      </c>
      <c r="E81" s="12"/>
      <c r="F81" s="6">
        <v>1</v>
      </c>
      <c r="G81" s="4"/>
      <c r="H81" s="7">
        <f t="shared" si="13"/>
        <v>1</v>
      </c>
      <c r="I81" s="7">
        <f>SUM(D81-H81)</f>
        <v>3</v>
      </c>
      <c r="J81" s="12"/>
      <c r="K81" s="6"/>
      <c r="L81" s="4"/>
      <c r="M81" s="7">
        <f t="shared" si="14"/>
        <v>0</v>
      </c>
      <c r="N81" s="7">
        <f t="shared" si="15"/>
        <v>3</v>
      </c>
      <c r="O81" s="12"/>
      <c r="P81" s="6"/>
      <c r="Q81" s="4"/>
      <c r="R81" s="7">
        <f t="shared" si="16"/>
        <v>0</v>
      </c>
      <c r="S81" s="7">
        <f t="shared" si="17"/>
        <v>3</v>
      </c>
      <c r="T81" s="12"/>
      <c r="U81" s="6"/>
      <c r="V81" s="4"/>
      <c r="W81" s="7">
        <f t="shared" si="18"/>
        <v>0</v>
      </c>
      <c r="X81" s="7">
        <f t="shared" si="19"/>
        <v>3</v>
      </c>
      <c r="Y81" s="12">
        <v>1</v>
      </c>
      <c r="Z81" s="6"/>
      <c r="AA81" s="4"/>
      <c r="AB81" s="7">
        <f t="shared" si="20"/>
        <v>1</v>
      </c>
      <c r="AC81" s="7">
        <f t="shared" si="21"/>
        <v>2</v>
      </c>
      <c r="AD81" s="12"/>
      <c r="AE81" s="6"/>
      <c r="AF81" s="4"/>
      <c r="AG81" s="7">
        <f t="shared" si="22"/>
        <v>0</v>
      </c>
      <c r="AH81" s="11">
        <f t="shared" si="23"/>
        <v>2</v>
      </c>
      <c r="AI81" s="12"/>
      <c r="AJ81" s="6"/>
      <c r="AK81" s="4"/>
      <c r="AL81" s="7">
        <f t="shared" si="24"/>
        <v>0</v>
      </c>
      <c r="AM81" s="7">
        <f t="shared" si="25"/>
        <v>2</v>
      </c>
      <c r="AN81" s="24">
        <v>42948</v>
      </c>
    </row>
    <row r="82" spans="1:40">
      <c r="A82" s="8">
        <v>80</v>
      </c>
      <c r="B82" s="10" t="s">
        <v>84</v>
      </c>
      <c r="C82" s="8">
        <v>20</v>
      </c>
      <c r="D82" s="7">
        <v>113</v>
      </c>
      <c r="E82" s="12">
        <v>6</v>
      </c>
      <c r="F82" s="6"/>
      <c r="G82" s="4"/>
      <c r="H82" s="7">
        <f t="shared" si="13"/>
        <v>6</v>
      </c>
      <c r="I82" s="7">
        <f>SUM(D82-H82)</f>
        <v>107</v>
      </c>
      <c r="J82" s="12"/>
      <c r="K82" s="6"/>
      <c r="L82" s="4"/>
      <c r="M82" s="7">
        <f t="shared" si="14"/>
        <v>0</v>
      </c>
      <c r="N82" s="7">
        <f t="shared" si="15"/>
        <v>107</v>
      </c>
      <c r="O82" s="12"/>
      <c r="P82" s="6"/>
      <c r="Q82" s="4"/>
      <c r="R82" s="7">
        <f t="shared" si="16"/>
        <v>0</v>
      </c>
      <c r="S82" s="7">
        <f t="shared" si="17"/>
        <v>107</v>
      </c>
      <c r="T82" s="12"/>
      <c r="U82" s="6">
        <v>6</v>
      </c>
      <c r="V82" s="4"/>
      <c r="W82" s="7">
        <f t="shared" si="18"/>
        <v>6</v>
      </c>
      <c r="X82" s="7">
        <f t="shared" si="19"/>
        <v>101</v>
      </c>
      <c r="Y82" s="12"/>
      <c r="Z82" s="6"/>
      <c r="AA82" s="4"/>
      <c r="AB82" s="7">
        <f t="shared" si="20"/>
        <v>0</v>
      </c>
      <c r="AC82" s="7">
        <f t="shared" si="21"/>
        <v>101</v>
      </c>
      <c r="AD82" s="12"/>
      <c r="AE82" s="6"/>
      <c r="AF82" s="4"/>
      <c r="AG82" s="7">
        <f t="shared" si="22"/>
        <v>0</v>
      </c>
      <c r="AH82" s="11">
        <f t="shared" si="23"/>
        <v>101</v>
      </c>
      <c r="AI82" s="12"/>
      <c r="AJ82" s="6">
        <v>6</v>
      </c>
      <c r="AK82" s="4"/>
      <c r="AL82" s="7">
        <f t="shared" si="24"/>
        <v>6</v>
      </c>
      <c r="AM82" s="7">
        <f t="shared" si="25"/>
        <v>95</v>
      </c>
      <c r="AN82" s="24">
        <v>43862</v>
      </c>
    </row>
    <row r="83" spans="1:40">
      <c r="A83" s="29">
        <v>81</v>
      </c>
      <c r="B83" s="51" t="s">
        <v>94</v>
      </c>
      <c r="C83" s="51">
        <v>20</v>
      </c>
      <c r="D83" s="52">
        <v>104</v>
      </c>
      <c r="E83" s="56"/>
      <c r="F83" s="57"/>
      <c r="G83" s="58"/>
      <c r="H83" s="53">
        <f t="shared" si="13"/>
        <v>0</v>
      </c>
      <c r="I83" s="53">
        <f>SUM(D83-H83)</f>
        <v>104</v>
      </c>
      <c r="J83" s="56"/>
      <c r="K83" s="57"/>
      <c r="L83" s="58"/>
      <c r="M83" s="53">
        <f t="shared" si="14"/>
        <v>0</v>
      </c>
      <c r="N83" s="53">
        <f t="shared" si="15"/>
        <v>104</v>
      </c>
      <c r="O83" s="56"/>
      <c r="P83" s="57"/>
      <c r="Q83" s="58"/>
      <c r="R83" s="53">
        <f t="shared" si="16"/>
        <v>0</v>
      </c>
      <c r="S83" s="53">
        <f t="shared" si="17"/>
        <v>104</v>
      </c>
      <c r="T83" s="56"/>
      <c r="U83" s="57"/>
      <c r="V83" s="58"/>
      <c r="W83" s="53">
        <f t="shared" si="18"/>
        <v>0</v>
      </c>
      <c r="X83" s="53">
        <f t="shared" si="19"/>
        <v>104</v>
      </c>
      <c r="Y83" s="56"/>
      <c r="Z83" s="57"/>
      <c r="AA83" s="58"/>
      <c r="AB83" s="53">
        <f t="shared" si="20"/>
        <v>0</v>
      </c>
      <c r="AC83" s="53">
        <f t="shared" si="21"/>
        <v>104</v>
      </c>
      <c r="AD83" s="56"/>
      <c r="AE83" s="57"/>
      <c r="AF83" s="58"/>
      <c r="AG83" s="53">
        <f t="shared" si="22"/>
        <v>0</v>
      </c>
      <c r="AH83" s="53">
        <f t="shared" si="23"/>
        <v>104</v>
      </c>
      <c r="AI83" s="56"/>
      <c r="AJ83" s="57"/>
      <c r="AK83" s="58"/>
      <c r="AL83" s="53">
        <f t="shared" si="24"/>
        <v>0</v>
      </c>
      <c r="AM83" s="53">
        <f t="shared" si="25"/>
        <v>104</v>
      </c>
      <c r="AN83" s="54">
        <v>42795</v>
      </c>
    </row>
    <row r="84" spans="1:40">
      <c r="A84" s="8">
        <v>82</v>
      </c>
      <c r="B84" s="10" t="s">
        <v>95</v>
      </c>
      <c r="C84" s="7">
        <v>1</v>
      </c>
      <c r="D84" s="7">
        <v>2</v>
      </c>
      <c r="E84" s="12"/>
      <c r="F84" s="6"/>
      <c r="G84" s="4"/>
      <c r="H84" s="7">
        <f t="shared" si="13"/>
        <v>0</v>
      </c>
      <c r="I84" s="7">
        <f>SUM(D84-H84)</f>
        <v>2</v>
      </c>
      <c r="J84" s="12"/>
      <c r="K84" s="6"/>
      <c r="L84" s="4"/>
      <c r="M84" s="7">
        <f t="shared" si="14"/>
        <v>0</v>
      </c>
      <c r="N84" s="7">
        <f t="shared" si="15"/>
        <v>2</v>
      </c>
      <c r="O84" s="12"/>
      <c r="P84" s="6"/>
      <c r="Q84" s="4"/>
      <c r="R84" s="7">
        <f t="shared" si="16"/>
        <v>0</v>
      </c>
      <c r="S84" s="7">
        <f t="shared" si="17"/>
        <v>2</v>
      </c>
      <c r="T84" s="12"/>
      <c r="U84" s="6"/>
      <c r="V84" s="4"/>
      <c r="W84" s="7">
        <f t="shared" ref="W84:W94" si="26">SUM(T84+U84+V84)</f>
        <v>0</v>
      </c>
      <c r="X84" s="7">
        <f t="shared" si="19"/>
        <v>2</v>
      </c>
      <c r="Y84" s="12"/>
      <c r="Z84" s="6"/>
      <c r="AA84" s="4"/>
      <c r="AB84" s="7">
        <f t="shared" ref="AB84:AB94" si="27">SUM(Y84+Z84+AA84)</f>
        <v>0</v>
      </c>
      <c r="AC84" s="7">
        <f t="shared" ref="AC84:AC94" si="28">SUM(X84-AB84)</f>
        <v>2</v>
      </c>
      <c r="AD84" s="12"/>
      <c r="AE84" s="6"/>
      <c r="AF84" s="4"/>
      <c r="AG84" s="7">
        <f t="shared" ref="AG84:AG94" si="29">SUM(AD84+AE84+AF84)</f>
        <v>0</v>
      </c>
      <c r="AH84" s="11">
        <f t="shared" ref="AH84:AH94" si="30">SUM(AC84-AG84)</f>
        <v>2</v>
      </c>
      <c r="AI84" s="12"/>
      <c r="AJ84" s="6"/>
      <c r="AK84" s="4"/>
      <c r="AL84" s="7">
        <f t="shared" ref="AL84:AL94" si="31">SUM(AI84+AJ84+AK84)</f>
        <v>0</v>
      </c>
      <c r="AM84" s="7">
        <f t="shared" ref="AM84:AM94" si="32">SUM(AH84-AL84)</f>
        <v>2</v>
      </c>
      <c r="AN84" s="24">
        <v>42917</v>
      </c>
    </row>
    <row r="85" spans="1:40">
      <c r="A85" s="8">
        <v>83</v>
      </c>
      <c r="B85" s="10" t="s">
        <v>96</v>
      </c>
      <c r="C85" s="11">
        <v>2</v>
      </c>
      <c r="D85" s="11">
        <v>33</v>
      </c>
      <c r="E85" s="12"/>
      <c r="F85" s="6"/>
      <c r="G85" s="4"/>
      <c r="H85" s="11">
        <f t="shared" si="13"/>
        <v>0</v>
      </c>
      <c r="I85" s="11">
        <f>SUM(D85-H85)</f>
        <v>33</v>
      </c>
      <c r="J85" s="12"/>
      <c r="K85" s="6"/>
      <c r="L85" s="4"/>
      <c r="M85" s="11">
        <f t="shared" si="14"/>
        <v>0</v>
      </c>
      <c r="N85" s="11">
        <f t="shared" si="15"/>
        <v>33</v>
      </c>
      <c r="O85" s="12"/>
      <c r="P85" s="6"/>
      <c r="Q85" s="4"/>
      <c r="R85" s="11">
        <f t="shared" si="16"/>
        <v>0</v>
      </c>
      <c r="S85" s="11">
        <f t="shared" si="17"/>
        <v>33</v>
      </c>
      <c r="T85" s="12"/>
      <c r="U85" s="6"/>
      <c r="V85" s="4"/>
      <c r="W85" s="11">
        <f t="shared" si="26"/>
        <v>0</v>
      </c>
      <c r="X85" s="11">
        <f t="shared" si="19"/>
        <v>33</v>
      </c>
      <c r="Y85" s="12"/>
      <c r="Z85" s="6"/>
      <c r="AA85" s="4"/>
      <c r="AB85" s="11">
        <f t="shared" si="27"/>
        <v>0</v>
      </c>
      <c r="AC85" s="11">
        <f t="shared" si="28"/>
        <v>33</v>
      </c>
      <c r="AD85" s="12"/>
      <c r="AE85" s="6"/>
      <c r="AF85" s="4"/>
      <c r="AG85" s="11">
        <f t="shared" si="29"/>
        <v>0</v>
      </c>
      <c r="AH85" s="11">
        <f t="shared" si="30"/>
        <v>33</v>
      </c>
      <c r="AI85" s="12"/>
      <c r="AJ85" s="6">
        <v>10</v>
      </c>
      <c r="AK85" s="4"/>
      <c r="AL85" s="11">
        <f t="shared" si="31"/>
        <v>10</v>
      </c>
      <c r="AM85" s="11">
        <f t="shared" si="32"/>
        <v>23</v>
      </c>
      <c r="AN85" s="55"/>
    </row>
    <row r="86" spans="1:40">
      <c r="A86" s="8">
        <v>84</v>
      </c>
      <c r="B86" s="11" t="s">
        <v>97</v>
      </c>
      <c r="C86" s="11">
        <v>1</v>
      </c>
      <c r="D86" s="11">
        <v>1</v>
      </c>
      <c r="E86" s="12"/>
      <c r="F86" s="6"/>
      <c r="G86" s="4"/>
      <c r="H86" s="11">
        <f t="shared" si="13"/>
        <v>0</v>
      </c>
      <c r="I86" s="11">
        <f>SUM(D86-H86)</f>
        <v>1</v>
      </c>
      <c r="J86" s="12"/>
      <c r="K86" s="6"/>
      <c r="L86" s="4"/>
      <c r="M86" s="11">
        <f t="shared" si="14"/>
        <v>0</v>
      </c>
      <c r="N86" s="11">
        <f t="shared" si="15"/>
        <v>1</v>
      </c>
      <c r="O86" s="12"/>
      <c r="P86" s="6">
        <v>1</v>
      </c>
      <c r="Q86" s="4"/>
      <c r="R86" s="11">
        <f t="shared" si="16"/>
        <v>1</v>
      </c>
      <c r="S86" s="11">
        <f t="shared" si="17"/>
        <v>0</v>
      </c>
      <c r="T86" s="12"/>
      <c r="U86" s="6"/>
      <c r="V86" s="4"/>
      <c r="W86" s="11">
        <f t="shared" si="26"/>
        <v>0</v>
      </c>
      <c r="X86" s="11">
        <f t="shared" si="19"/>
        <v>0</v>
      </c>
      <c r="Y86" s="12"/>
      <c r="Z86" s="6"/>
      <c r="AA86" s="4"/>
      <c r="AB86" s="11">
        <f t="shared" si="27"/>
        <v>0</v>
      </c>
      <c r="AC86" s="11">
        <f t="shared" si="28"/>
        <v>0</v>
      </c>
      <c r="AD86" s="12"/>
      <c r="AE86" s="6"/>
      <c r="AF86" s="4"/>
      <c r="AG86" s="11">
        <f t="shared" si="29"/>
        <v>0</v>
      </c>
      <c r="AH86" s="11">
        <f t="shared" si="30"/>
        <v>0</v>
      </c>
      <c r="AI86" s="12"/>
      <c r="AJ86" s="6"/>
      <c r="AK86" s="4"/>
      <c r="AL86" s="11">
        <f t="shared" si="31"/>
        <v>0</v>
      </c>
      <c r="AM86" s="11">
        <f t="shared" si="32"/>
        <v>0</v>
      </c>
      <c r="AN86" s="55"/>
    </row>
    <row r="87" spans="1:40">
      <c r="A87" s="8">
        <v>85</v>
      </c>
      <c r="B87" s="11" t="s">
        <v>98</v>
      </c>
      <c r="C87" s="11">
        <v>10</v>
      </c>
      <c r="D87" s="11">
        <v>51</v>
      </c>
      <c r="E87" s="12"/>
      <c r="F87" s="6"/>
      <c r="G87" s="4"/>
      <c r="H87" s="11">
        <f t="shared" si="13"/>
        <v>0</v>
      </c>
      <c r="I87" s="11">
        <f>SUM(D87-H87)</f>
        <v>51</v>
      </c>
      <c r="J87" s="12"/>
      <c r="K87" s="6"/>
      <c r="L87" s="4"/>
      <c r="M87" s="11">
        <f t="shared" si="14"/>
        <v>0</v>
      </c>
      <c r="N87" s="11">
        <f t="shared" si="15"/>
        <v>51</v>
      </c>
      <c r="O87" s="12"/>
      <c r="P87" s="6"/>
      <c r="Q87" s="4"/>
      <c r="R87" s="11">
        <f t="shared" si="16"/>
        <v>0</v>
      </c>
      <c r="S87" s="11">
        <f t="shared" si="17"/>
        <v>51</v>
      </c>
      <c r="T87" s="12"/>
      <c r="U87" s="6"/>
      <c r="V87" s="4"/>
      <c r="W87" s="11">
        <f t="shared" si="26"/>
        <v>0</v>
      </c>
      <c r="X87" s="11">
        <f t="shared" si="19"/>
        <v>51</v>
      </c>
      <c r="Y87" s="12"/>
      <c r="Z87" s="6"/>
      <c r="AA87" s="4"/>
      <c r="AB87" s="11">
        <f t="shared" si="27"/>
        <v>0</v>
      </c>
      <c r="AC87" s="11">
        <f t="shared" si="28"/>
        <v>51</v>
      </c>
      <c r="AD87" s="12"/>
      <c r="AE87" s="6"/>
      <c r="AF87" s="4"/>
      <c r="AG87" s="11">
        <f t="shared" si="29"/>
        <v>0</v>
      </c>
      <c r="AH87" s="11">
        <f t="shared" si="30"/>
        <v>51</v>
      </c>
      <c r="AI87" s="12"/>
      <c r="AJ87" s="6"/>
      <c r="AK87" s="4"/>
      <c r="AL87" s="11">
        <f t="shared" si="31"/>
        <v>0</v>
      </c>
      <c r="AM87" s="11">
        <f t="shared" si="32"/>
        <v>51</v>
      </c>
      <c r="AN87" s="26"/>
    </row>
    <row r="88" spans="1:40">
      <c r="A88" s="8">
        <v>86</v>
      </c>
      <c r="B88" s="10" t="s">
        <v>99</v>
      </c>
      <c r="C88" s="7">
        <v>5</v>
      </c>
      <c r="D88" s="7">
        <v>62</v>
      </c>
      <c r="E88" s="12"/>
      <c r="F88" s="6">
        <v>4</v>
      </c>
      <c r="G88" s="4"/>
      <c r="H88" s="7">
        <f t="shared" si="13"/>
        <v>4</v>
      </c>
      <c r="I88" s="7">
        <f>SUM(D88-H88)</f>
        <v>58</v>
      </c>
      <c r="J88" s="12"/>
      <c r="K88" s="6"/>
      <c r="L88" s="4"/>
      <c r="M88" s="7">
        <f t="shared" si="14"/>
        <v>0</v>
      </c>
      <c r="N88" s="7">
        <f t="shared" si="15"/>
        <v>58</v>
      </c>
      <c r="O88" s="12"/>
      <c r="P88" s="6"/>
      <c r="Q88" s="4"/>
      <c r="R88" s="7">
        <f t="shared" si="16"/>
        <v>0</v>
      </c>
      <c r="S88" s="7">
        <f t="shared" si="17"/>
        <v>58</v>
      </c>
      <c r="T88" s="12"/>
      <c r="U88" s="6"/>
      <c r="V88" s="4">
        <v>2</v>
      </c>
      <c r="W88" s="7">
        <f t="shared" si="26"/>
        <v>2</v>
      </c>
      <c r="X88" s="7">
        <f t="shared" si="19"/>
        <v>56</v>
      </c>
      <c r="Y88" s="12"/>
      <c r="Z88" s="6"/>
      <c r="AA88" s="4"/>
      <c r="AB88" s="7">
        <f t="shared" si="27"/>
        <v>0</v>
      </c>
      <c r="AC88" s="7">
        <f t="shared" si="28"/>
        <v>56</v>
      </c>
      <c r="AD88" s="12">
        <v>1</v>
      </c>
      <c r="AE88" s="6"/>
      <c r="AF88" s="4"/>
      <c r="AG88" s="7">
        <f t="shared" si="29"/>
        <v>1</v>
      </c>
      <c r="AH88" s="11">
        <f t="shared" si="30"/>
        <v>55</v>
      </c>
      <c r="AI88" s="12"/>
      <c r="AJ88" s="6"/>
      <c r="AK88" s="4"/>
      <c r="AL88" s="7">
        <f t="shared" si="31"/>
        <v>0</v>
      </c>
      <c r="AM88" s="7">
        <f t="shared" si="32"/>
        <v>55</v>
      </c>
      <c r="AN88" s="24">
        <v>43678</v>
      </c>
    </row>
    <row r="89" spans="1:40">
      <c r="A89" s="8">
        <v>87</v>
      </c>
      <c r="B89" s="10" t="s">
        <v>100</v>
      </c>
      <c r="C89" s="7">
        <v>1</v>
      </c>
      <c r="D89" s="7">
        <v>4</v>
      </c>
      <c r="E89" s="12"/>
      <c r="F89" s="6"/>
      <c r="G89" s="4"/>
      <c r="H89" s="7">
        <f t="shared" si="13"/>
        <v>0</v>
      </c>
      <c r="I89" s="7">
        <f>SUM(D89-H89)</f>
        <v>4</v>
      </c>
      <c r="J89" s="12"/>
      <c r="K89" s="6"/>
      <c r="L89" s="4"/>
      <c r="M89" s="7">
        <f t="shared" si="14"/>
        <v>0</v>
      </c>
      <c r="N89" s="7">
        <f t="shared" si="15"/>
        <v>4</v>
      </c>
      <c r="O89" s="12"/>
      <c r="P89" s="6"/>
      <c r="Q89" s="4"/>
      <c r="R89" s="7">
        <f t="shared" si="16"/>
        <v>0</v>
      </c>
      <c r="S89" s="7">
        <f t="shared" si="17"/>
        <v>4</v>
      </c>
      <c r="T89" s="12"/>
      <c r="U89" s="6"/>
      <c r="V89" s="4"/>
      <c r="W89" s="7">
        <f t="shared" si="26"/>
        <v>0</v>
      </c>
      <c r="X89" s="7">
        <f t="shared" si="19"/>
        <v>4</v>
      </c>
      <c r="Y89" s="12"/>
      <c r="Z89" s="6"/>
      <c r="AA89" s="4"/>
      <c r="AB89" s="7">
        <f t="shared" si="27"/>
        <v>0</v>
      </c>
      <c r="AC89" s="7">
        <f t="shared" si="28"/>
        <v>4</v>
      </c>
      <c r="AD89" s="12"/>
      <c r="AE89" s="6"/>
      <c r="AF89" s="4"/>
      <c r="AG89" s="7">
        <f t="shared" si="29"/>
        <v>0</v>
      </c>
      <c r="AH89" s="11">
        <f t="shared" si="30"/>
        <v>4</v>
      </c>
      <c r="AI89" s="12"/>
      <c r="AJ89" s="6"/>
      <c r="AK89" s="4"/>
      <c r="AL89" s="7">
        <f t="shared" si="31"/>
        <v>0</v>
      </c>
      <c r="AM89" s="7">
        <f t="shared" si="32"/>
        <v>4</v>
      </c>
      <c r="AN89" s="24">
        <v>44105</v>
      </c>
    </row>
    <row r="90" spans="1:40">
      <c r="A90" s="8">
        <v>88</v>
      </c>
      <c r="B90" s="10" t="s">
        <v>101</v>
      </c>
      <c r="C90" s="7">
        <v>1</v>
      </c>
      <c r="D90" s="7">
        <v>3</v>
      </c>
      <c r="E90" s="12"/>
      <c r="F90" s="6"/>
      <c r="G90" s="4"/>
      <c r="H90" s="7">
        <f t="shared" si="13"/>
        <v>0</v>
      </c>
      <c r="I90" s="7">
        <f>SUM(D90-H90)</f>
        <v>3</v>
      </c>
      <c r="J90" s="12"/>
      <c r="K90" s="6"/>
      <c r="L90" s="4"/>
      <c r="M90" s="7">
        <f t="shared" si="14"/>
        <v>0</v>
      </c>
      <c r="N90" s="7">
        <f t="shared" si="15"/>
        <v>3</v>
      </c>
      <c r="O90" s="12"/>
      <c r="P90" s="6"/>
      <c r="Q90" s="4"/>
      <c r="R90" s="7">
        <f t="shared" si="16"/>
        <v>0</v>
      </c>
      <c r="S90" s="7">
        <f t="shared" si="17"/>
        <v>3</v>
      </c>
      <c r="T90" s="12"/>
      <c r="U90" s="6"/>
      <c r="V90" s="4"/>
      <c r="W90" s="7">
        <f t="shared" si="26"/>
        <v>0</v>
      </c>
      <c r="X90" s="7">
        <f t="shared" si="19"/>
        <v>3</v>
      </c>
      <c r="Y90" s="12"/>
      <c r="Z90" s="6"/>
      <c r="AA90" s="4"/>
      <c r="AB90" s="7">
        <f t="shared" si="27"/>
        <v>0</v>
      </c>
      <c r="AC90" s="7">
        <f t="shared" si="28"/>
        <v>3</v>
      </c>
      <c r="AD90" s="12"/>
      <c r="AE90" s="6"/>
      <c r="AF90" s="4"/>
      <c r="AG90" s="7">
        <f t="shared" si="29"/>
        <v>0</v>
      </c>
      <c r="AH90" s="11">
        <f t="shared" si="30"/>
        <v>3</v>
      </c>
      <c r="AI90" s="12"/>
      <c r="AJ90" s="6"/>
      <c r="AK90" s="4"/>
      <c r="AL90" s="7">
        <f t="shared" si="31"/>
        <v>0</v>
      </c>
      <c r="AM90" s="7">
        <f t="shared" si="32"/>
        <v>3</v>
      </c>
      <c r="AN90" s="24">
        <v>44409</v>
      </c>
    </row>
    <row r="91" spans="1:40">
      <c r="A91" s="8">
        <v>89</v>
      </c>
      <c r="B91" s="10" t="s">
        <v>102</v>
      </c>
      <c r="C91" s="11">
        <v>1</v>
      </c>
      <c r="D91" s="11">
        <v>1</v>
      </c>
      <c r="E91" s="12"/>
      <c r="F91" s="6"/>
      <c r="G91" s="4"/>
      <c r="H91" s="11">
        <f t="shared" si="13"/>
        <v>0</v>
      </c>
      <c r="I91" s="11">
        <f>SUM(D91-H91)</f>
        <v>1</v>
      </c>
      <c r="J91" s="12"/>
      <c r="K91" s="6"/>
      <c r="L91" s="4"/>
      <c r="M91" s="11">
        <f t="shared" si="14"/>
        <v>0</v>
      </c>
      <c r="N91" s="11">
        <f t="shared" si="15"/>
        <v>1</v>
      </c>
      <c r="O91" s="12"/>
      <c r="P91" s="6"/>
      <c r="Q91" s="4"/>
      <c r="R91" s="11">
        <f t="shared" si="16"/>
        <v>0</v>
      </c>
      <c r="S91" s="11">
        <f t="shared" si="17"/>
        <v>1</v>
      </c>
      <c r="T91" s="12"/>
      <c r="U91" s="6"/>
      <c r="V91" s="4"/>
      <c r="W91" s="11">
        <f t="shared" si="26"/>
        <v>0</v>
      </c>
      <c r="X91" s="11">
        <f t="shared" si="19"/>
        <v>1</v>
      </c>
      <c r="Y91" s="12"/>
      <c r="Z91" s="6"/>
      <c r="AA91" s="4"/>
      <c r="AB91" s="11">
        <f t="shared" si="27"/>
        <v>0</v>
      </c>
      <c r="AC91" s="11">
        <f t="shared" si="28"/>
        <v>1</v>
      </c>
      <c r="AD91" s="12"/>
      <c r="AE91" s="6"/>
      <c r="AF91" s="4"/>
      <c r="AG91" s="11">
        <f t="shared" si="29"/>
        <v>0</v>
      </c>
      <c r="AH91" s="11">
        <f t="shared" si="30"/>
        <v>1</v>
      </c>
      <c r="AI91" s="12"/>
      <c r="AJ91" s="6"/>
      <c r="AK91" s="4"/>
      <c r="AL91" s="11">
        <f t="shared" si="31"/>
        <v>0</v>
      </c>
      <c r="AM91" s="11">
        <f t="shared" si="32"/>
        <v>1</v>
      </c>
      <c r="AN91" s="26">
        <v>43709</v>
      </c>
    </row>
    <row r="92" spans="1:40">
      <c r="A92" s="8">
        <v>90</v>
      </c>
      <c r="B92" s="10" t="s">
        <v>103</v>
      </c>
      <c r="C92" s="11">
        <v>1</v>
      </c>
      <c r="D92" s="11">
        <v>1</v>
      </c>
      <c r="E92" s="12"/>
      <c r="F92" s="6"/>
      <c r="G92" s="4"/>
      <c r="H92" s="11">
        <f t="shared" si="13"/>
        <v>0</v>
      </c>
      <c r="I92" s="11">
        <f>SUM(D92-H92)</f>
        <v>1</v>
      </c>
      <c r="J92" s="12"/>
      <c r="K92" s="6"/>
      <c r="L92" s="4"/>
      <c r="M92" s="11">
        <f t="shared" si="14"/>
        <v>0</v>
      </c>
      <c r="N92" s="11">
        <f t="shared" si="15"/>
        <v>1</v>
      </c>
      <c r="O92" s="12"/>
      <c r="P92" s="6"/>
      <c r="Q92" s="4"/>
      <c r="R92" s="11">
        <f t="shared" si="16"/>
        <v>0</v>
      </c>
      <c r="S92" s="11">
        <f t="shared" si="17"/>
        <v>1</v>
      </c>
      <c r="T92" s="12"/>
      <c r="U92" s="6"/>
      <c r="V92" s="4"/>
      <c r="W92" s="11">
        <f t="shared" si="26"/>
        <v>0</v>
      </c>
      <c r="X92" s="11">
        <f t="shared" si="19"/>
        <v>1</v>
      </c>
      <c r="Y92" s="12"/>
      <c r="Z92" s="6"/>
      <c r="AA92" s="4"/>
      <c r="AB92" s="11">
        <f t="shared" si="27"/>
        <v>0</v>
      </c>
      <c r="AC92" s="11">
        <f t="shared" si="28"/>
        <v>1</v>
      </c>
      <c r="AD92" s="12"/>
      <c r="AE92" s="6"/>
      <c r="AF92" s="4"/>
      <c r="AG92" s="11">
        <f t="shared" si="29"/>
        <v>0</v>
      </c>
      <c r="AH92" s="11">
        <f t="shared" si="30"/>
        <v>1</v>
      </c>
      <c r="AI92" s="12"/>
      <c r="AJ92" s="6"/>
      <c r="AK92" s="4"/>
      <c r="AL92" s="11">
        <f t="shared" si="31"/>
        <v>0</v>
      </c>
      <c r="AM92" s="11">
        <f t="shared" si="32"/>
        <v>1</v>
      </c>
      <c r="AN92" s="26">
        <v>43709</v>
      </c>
    </row>
    <row r="93" spans="1:40">
      <c r="A93" s="8">
        <v>91</v>
      </c>
      <c r="B93" s="10" t="s">
        <v>104</v>
      </c>
      <c r="C93" s="7">
        <v>1</v>
      </c>
      <c r="D93" s="7">
        <v>3</v>
      </c>
      <c r="E93" s="12"/>
      <c r="F93" s="6"/>
      <c r="G93" s="4"/>
      <c r="H93" s="7">
        <f t="shared" si="13"/>
        <v>0</v>
      </c>
      <c r="I93" s="7">
        <f t="shared" ref="I93:I94" si="33">SUM(D93-H93)</f>
        <v>3</v>
      </c>
      <c r="J93" s="12"/>
      <c r="K93" s="6"/>
      <c r="L93" s="4"/>
      <c r="M93" s="7">
        <f t="shared" si="14"/>
        <v>0</v>
      </c>
      <c r="N93" s="7">
        <f t="shared" si="15"/>
        <v>3</v>
      </c>
      <c r="O93" s="12"/>
      <c r="P93" s="6"/>
      <c r="Q93" s="4"/>
      <c r="R93" s="7">
        <f t="shared" si="16"/>
        <v>0</v>
      </c>
      <c r="S93" s="7">
        <f t="shared" si="17"/>
        <v>3</v>
      </c>
      <c r="T93" s="12"/>
      <c r="U93" s="6"/>
      <c r="V93" s="4"/>
      <c r="W93" s="7">
        <f t="shared" si="26"/>
        <v>0</v>
      </c>
      <c r="X93" s="7">
        <f t="shared" si="19"/>
        <v>3</v>
      </c>
      <c r="Y93" s="12"/>
      <c r="Z93" s="6"/>
      <c r="AA93" s="4"/>
      <c r="AB93" s="7">
        <f t="shared" si="27"/>
        <v>0</v>
      </c>
      <c r="AC93" s="7">
        <f t="shared" si="28"/>
        <v>3</v>
      </c>
      <c r="AD93" s="12"/>
      <c r="AE93" s="6"/>
      <c r="AF93" s="4"/>
      <c r="AG93" s="7">
        <f t="shared" si="29"/>
        <v>0</v>
      </c>
      <c r="AH93" s="7">
        <f t="shared" si="30"/>
        <v>3</v>
      </c>
      <c r="AI93" s="12"/>
      <c r="AJ93" s="6"/>
      <c r="AK93" s="4"/>
      <c r="AL93" s="7">
        <f t="shared" si="31"/>
        <v>0</v>
      </c>
      <c r="AM93" s="7">
        <f t="shared" si="32"/>
        <v>3</v>
      </c>
      <c r="AN93" s="24" t="s">
        <v>105</v>
      </c>
    </row>
    <row r="94" spans="1:40">
      <c r="A94" s="8">
        <v>92</v>
      </c>
      <c r="B94" s="10" t="s">
        <v>106</v>
      </c>
      <c r="C94" s="11">
        <v>1</v>
      </c>
      <c r="D94" s="7">
        <v>94</v>
      </c>
      <c r="E94" s="12">
        <v>10</v>
      </c>
      <c r="F94" s="6"/>
      <c r="G94" s="4"/>
      <c r="H94" s="7">
        <f t="shared" si="13"/>
        <v>10</v>
      </c>
      <c r="I94" s="7">
        <f t="shared" si="33"/>
        <v>84</v>
      </c>
      <c r="J94" s="12"/>
      <c r="K94" s="6">
        <v>6</v>
      </c>
      <c r="L94" s="4"/>
      <c r="M94" s="7">
        <f t="shared" si="14"/>
        <v>6</v>
      </c>
      <c r="N94" s="7">
        <f t="shared" si="15"/>
        <v>78</v>
      </c>
      <c r="O94" s="12"/>
      <c r="P94" s="6"/>
      <c r="Q94" s="4"/>
      <c r="R94" s="7">
        <f t="shared" si="16"/>
        <v>0</v>
      </c>
      <c r="S94" s="7">
        <f t="shared" si="17"/>
        <v>78</v>
      </c>
      <c r="T94" s="12">
        <v>10</v>
      </c>
      <c r="U94" s="6"/>
      <c r="V94" s="4">
        <v>10</v>
      </c>
      <c r="W94" s="7">
        <f t="shared" si="26"/>
        <v>20</v>
      </c>
      <c r="X94" s="7">
        <f t="shared" si="19"/>
        <v>58</v>
      </c>
      <c r="Y94" s="12"/>
      <c r="Z94" s="6"/>
      <c r="AA94" s="4"/>
      <c r="AB94" s="7">
        <f t="shared" si="27"/>
        <v>0</v>
      </c>
      <c r="AC94" s="7">
        <f t="shared" si="28"/>
        <v>58</v>
      </c>
      <c r="AD94" s="12">
        <v>10</v>
      </c>
      <c r="AE94" s="6"/>
      <c r="AF94" s="4"/>
      <c r="AG94" s="7">
        <f t="shared" si="29"/>
        <v>10</v>
      </c>
      <c r="AH94" s="7">
        <f t="shared" si="30"/>
        <v>48</v>
      </c>
      <c r="AI94" s="12"/>
      <c r="AJ94" s="6"/>
      <c r="AK94" s="4"/>
      <c r="AL94" s="7">
        <f t="shared" si="31"/>
        <v>0</v>
      </c>
      <c r="AM94" s="7">
        <f t="shared" si="32"/>
        <v>48</v>
      </c>
      <c r="AN94" s="24">
        <v>43709</v>
      </c>
    </row>
  </sheetData>
  <mergeCells count="26">
    <mergeCell ref="AM1:AM2"/>
    <mergeCell ref="AN1:AN2"/>
    <mergeCell ref="T1:V1"/>
    <mergeCell ref="W1:W2"/>
    <mergeCell ref="X1:X2"/>
    <mergeCell ref="Y1:AA1"/>
    <mergeCell ref="AB1:AB2"/>
    <mergeCell ref="AC1:AC2"/>
    <mergeCell ref="AD1:AF1"/>
    <mergeCell ref="AG1:AG2"/>
    <mergeCell ref="AH1:AH2"/>
    <mergeCell ref="AI1:AK1"/>
    <mergeCell ref="AL1:AL2"/>
    <mergeCell ref="H1:H2"/>
    <mergeCell ref="A1:A2"/>
    <mergeCell ref="B1:B2"/>
    <mergeCell ref="C1:C2"/>
    <mergeCell ref="D1:D2"/>
    <mergeCell ref="E1:G1"/>
    <mergeCell ref="R1:R2"/>
    <mergeCell ref="S1:S2"/>
    <mergeCell ref="I1:I2"/>
    <mergeCell ref="J1:L1"/>
    <mergeCell ref="M1:M2"/>
    <mergeCell ref="N1:N2"/>
    <mergeCell ref="O1:Q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Minggu 1</vt:lpstr>
      <vt:lpstr>Minggu 2</vt:lpstr>
      <vt:lpstr>Minggu 3</vt:lpstr>
      <vt:lpstr>Minggu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inhos</dc:creator>
  <cp:lastModifiedBy>inhouse reckitt</cp:lastModifiedBy>
  <dcterms:created xsi:type="dcterms:W3CDTF">2016-02-02T00:20:36Z</dcterms:created>
  <dcterms:modified xsi:type="dcterms:W3CDTF">2017-03-12T18:48:30Z</dcterms:modified>
</cp:coreProperties>
</file>