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6D211BD-80F4-479B-AA00-5D2C1A198AF4}" xr6:coauthVersionLast="47" xr6:coauthVersionMax="47" xr10:uidLastSave="{00000000-0000-0000-0000-000000000000}"/>
  <bookViews>
    <workbookView xWindow="-120" yWindow="-120" windowWidth="20640" windowHeight="11760" activeTab="1" xr2:uid="{2D04A815-0CA9-4420-A139-6557CA0BD14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19" i="2"/>
  <c r="H3" i="2"/>
  <c r="H11" i="2"/>
  <c r="H17" i="2"/>
  <c r="H18" i="2"/>
  <c r="H10" i="2"/>
  <c r="H14" i="2"/>
  <c r="H21" i="2"/>
  <c r="H13" i="2"/>
  <c r="H15" i="2"/>
  <c r="H4" i="2"/>
  <c r="H16" i="2"/>
  <c r="H12" i="2"/>
  <c r="H9" i="2"/>
  <c r="H6" i="2"/>
  <c r="H8" i="2"/>
  <c r="H2" i="2"/>
  <c r="H22" i="2" s="1"/>
  <c r="H7" i="2"/>
  <c r="H20" i="2"/>
</calcChain>
</file>

<file path=xl/sharedStrings.xml><?xml version="1.0" encoding="utf-8"?>
<sst xmlns="http://schemas.openxmlformats.org/spreadsheetml/2006/main" count="28" uniqueCount="28">
  <si>
    <t>Sample Number</t>
  </si>
  <si>
    <t>Catelogue reference number</t>
  </si>
  <si>
    <t>Sales unit description</t>
  </si>
  <si>
    <t>Sales Unit Cost(Euro)</t>
  </si>
  <si>
    <t>Last 12 month's sales (units)</t>
  </si>
  <si>
    <t>Inventory as at last year end(units)</t>
  </si>
  <si>
    <t>Re-order quantity(units)</t>
  </si>
  <si>
    <t>Disposable Aprons (10pk)</t>
  </si>
  <si>
    <t>Ear-loop Masks</t>
  </si>
  <si>
    <t>Drill Type 164</t>
  </si>
  <si>
    <t>Incontinence Pads Large</t>
  </si>
  <si>
    <t>150ml Syringe</t>
  </si>
  <si>
    <t>Rectal Speculum 3 Prong</t>
  </si>
  <si>
    <t>Pocket Organiser Blue</t>
  </si>
  <si>
    <t>Oxygen Trauma Kit</t>
  </si>
  <si>
    <t>Zinc Oxide Tape</t>
  </si>
  <si>
    <t>Dual Head Stethoscope</t>
  </si>
  <si>
    <t>Disp Latex Catheter</t>
  </si>
  <si>
    <t>Roll-up Wheelchair Ramp</t>
  </si>
  <si>
    <t>WashClene Tube</t>
  </si>
  <si>
    <t>Cervical Collar</t>
  </si>
  <si>
    <t>Head Wedge</t>
  </si>
  <si>
    <t>Three-Wheel Scooter</t>
  </si>
  <si>
    <t>Neonatal Trach. Tube</t>
  </si>
  <si>
    <t>Mouldable Strip Paste</t>
  </si>
  <si>
    <t>Toilet Safety Frame</t>
  </si>
  <si>
    <t>Sequntial Comp. Pump</t>
  </si>
  <si>
    <t>total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</si>
</sst>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5CF2-CFA6-4460-973B-7B57461BD8F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5567-F325-4449-908F-2A873A9DA414}">
  <dimension ref="A1:H22"/>
  <sheetViews>
    <sheetView tabSelected="1" zoomScaleNormal="100" workbookViewId="0">
      <selection activeCell="B1" sqref="A1:H22"/>
    </sheetView>
  </sheetViews>
  <sheetFormatPr defaultRowHeight="15" x14ac:dyDescent="0.25"/>
  <cols>
    <col min="1" max="1" width="15.28515625" customWidth="1"/>
    <col min="2" max="2" width="14" customWidth="1"/>
    <col min="3" max="3" width="10.140625" customWidth="1"/>
    <col min="4" max="4" width="14.7109375" customWidth="1"/>
    <col min="5" max="5" width="9.140625" customWidth="1"/>
    <col min="6" max="6" width="20.5703125" customWidth="1"/>
    <col min="7" max="7" width="23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</row>
    <row r="2" spans="1:8" x14ac:dyDescent="0.25">
      <c r="A2">
        <v>1</v>
      </c>
      <c r="B2">
        <v>11036</v>
      </c>
      <c r="C2" t="s">
        <v>7</v>
      </c>
      <c r="D2">
        <v>2.4</v>
      </c>
      <c r="E2">
        <v>100</v>
      </c>
      <c r="F2">
        <v>0</v>
      </c>
      <c r="G2">
        <v>10</v>
      </c>
      <c r="H2">
        <f>D2*E2</f>
        <v>240</v>
      </c>
    </row>
    <row r="3" spans="1:8" x14ac:dyDescent="0.25">
      <c r="A3">
        <v>2</v>
      </c>
      <c r="B3">
        <v>11456</v>
      </c>
      <c r="C3" t="s">
        <v>8</v>
      </c>
      <c r="D3">
        <v>3.6</v>
      </c>
      <c r="E3">
        <v>6000</v>
      </c>
      <c r="F3">
        <v>120</v>
      </c>
      <c r="G3">
        <v>1000</v>
      </c>
      <c r="H3">
        <f>D3*E3</f>
        <v>21600</v>
      </c>
    </row>
    <row r="4" spans="1:8" x14ac:dyDescent="0.25">
      <c r="A4">
        <v>3</v>
      </c>
      <c r="B4">
        <v>11563</v>
      </c>
      <c r="C4" t="s">
        <v>9</v>
      </c>
      <c r="D4">
        <v>1.1000000000000001</v>
      </c>
      <c r="E4">
        <v>220</v>
      </c>
      <c r="F4">
        <v>420</v>
      </c>
      <c r="G4">
        <v>250</v>
      </c>
      <c r="H4">
        <f>D4*E4</f>
        <v>242.00000000000003</v>
      </c>
    </row>
    <row r="5" spans="1:8" x14ac:dyDescent="0.25">
      <c r="A5">
        <v>4</v>
      </c>
      <c r="B5">
        <v>12054</v>
      </c>
      <c r="C5" t="s">
        <v>10</v>
      </c>
      <c r="D5">
        <v>3.5</v>
      </c>
      <c r="E5">
        <v>35400</v>
      </c>
      <c r="F5">
        <v>8500</v>
      </c>
      <c r="G5">
        <v>10000</v>
      </c>
      <c r="H5">
        <f>D5*E5</f>
        <v>123900</v>
      </c>
    </row>
    <row r="6" spans="1:8" x14ac:dyDescent="0.25">
      <c r="A6">
        <v>5</v>
      </c>
      <c r="B6">
        <v>12372</v>
      </c>
      <c r="C6" t="s">
        <v>11</v>
      </c>
      <c r="D6">
        <v>11.3</v>
      </c>
      <c r="E6">
        <v>430</v>
      </c>
      <c r="F6">
        <v>120</v>
      </c>
      <c r="G6">
        <v>100</v>
      </c>
      <c r="H6">
        <f>D6*E6</f>
        <v>4859</v>
      </c>
    </row>
    <row r="7" spans="1:8" x14ac:dyDescent="0.25">
      <c r="A7">
        <v>6</v>
      </c>
      <c r="B7">
        <v>12774</v>
      </c>
      <c r="C7" t="s">
        <v>12</v>
      </c>
      <c r="D7">
        <v>17.399999999999999</v>
      </c>
      <c r="E7">
        <v>65</v>
      </c>
      <c r="F7">
        <v>20</v>
      </c>
      <c r="G7">
        <v>20</v>
      </c>
      <c r="H7">
        <f>D7*E7</f>
        <v>1131</v>
      </c>
    </row>
    <row r="8" spans="1:8" x14ac:dyDescent="0.25">
      <c r="A8">
        <v>7</v>
      </c>
      <c r="B8">
        <v>12979</v>
      </c>
      <c r="C8" t="s">
        <v>13</v>
      </c>
      <c r="D8">
        <v>7</v>
      </c>
      <c r="E8">
        <v>120</v>
      </c>
      <c r="F8">
        <v>160</v>
      </c>
      <c r="G8">
        <v>500</v>
      </c>
      <c r="H8">
        <f>D8*E8</f>
        <v>840</v>
      </c>
    </row>
    <row r="9" spans="1:8" x14ac:dyDescent="0.25">
      <c r="A9">
        <v>8</v>
      </c>
      <c r="B9">
        <v>13063</v>
      </c>
      <c r="C9" t="s">
        <v>14</v>
      </c>
      <c r="D9">
        <v>187</v>
      </c>
      <c r="E9">
        <v>40</v>
      </c>
      <c r="F9">
        <v>2</v>
      </c>
      <c r="G9">
        <v>10</v>
      </c>
      <c r="H9">
        <f>D9*E9</f>
        <v>7480</v>
      </c>
    </row>
    <row r="10" spans="1:8" x14ac:dyDescent="0.25">
      <c r="A10">
        <v>9</v>
      </c>
      <c r="B10">
        <v>13236</v>
      </c>
      <c r="C10" t="s">
        <v>15</v>
      </c>
      <c r="D10">
        <v>1.5</v>
      </c>
      <c r="E10">
        <v>1260</v>
      </c>
      <c r="F10">
        <v>0</v>
      </c>
      <c r="G10">
        <v>50</v>
      </c>
      <c r="H10">
        <f>D10*E10</f>
        <v>1890</v>
      </c>
    </row>
    <row r="11" spans="1:8" x14ac:dyDescent="0.25">
      <c r="A11">
        <v>10</v>
      </c>
      <c r="B11">
        <v>13454</v>
      </c>
      <c r="C11" t="s">
        <v>16</v>
      </c>
      <c r="D11">
        <v>6.25</v>
      </c>
      <c r="E11">
        <v>10</v>
      </c>
      <c r="F11">
        <v>16</v>
      </c>
      <c r="G11">
        <v>25</v>
      </c>
      <c r="H11">
        <f>D11*E11</f>
        <v>62.5</v>
      </c>
    </row>
    <row r="12" spans="1:8" x14ac:dyDescent="0.25">
      <c r="A12">
        <v>11</v>
      </c>
      <c r="B12">
        <v>13597</v>
      </c>
      <c r="C12" t="s">
        <v>17</v>
      </c>
      <c r="D12">
        <v>0.6</v>
      </c>
      <c r="E12">
        <v>3560</v>
      </c>
      <c r="F12">
        <v>12</v>
      </c>
      <c r="G12">
        <v>20</v>
      </c>
      <c r="H12">
        <f>D12*E12</f>
        <v>2136</v>
      </c>
    </row>
    <row r="13" spans="1:8" x14ac:dyDescent="0.25">
      <c r="A13">
        <v>12</v>
      </c>
      <c r="B13">
        <v>13999</v>
      </c>
      <c r="C13" t="s">
        <v>18</v>
      </c>
      <c r="D13">
        <v>152.5</v>
      </c>
      <c r="E13">
        <v>12</v>
      </c>
      <c r="F13">
        <v>44</v>
      </c>
      <c r="G13">
        <v>50</v>
      </c>
      <c r="H13">
        <f>D13*E13</f>
        <v>1830</v>
      </c>
    </row>
    <row r="14" spans="1:8" x14ac:dyDescent="0.25">
      <c r="A14">
        <v>13</v>
      </c>
      <c r="B14">
        <v>14068</v>
      </c>
      <c r="C14" t="s">
        <v>19</v>
      </c>
      <c r="D14">
        <v>1.4</v>
      </c>
      <c r="E14">
        <v>22500</v>
      </c>
      <c r="F14">
        <v>10500</v>
      </c>
      <c r="G14">
        <v>8000</v>
      </c>
      <c r="H14">
        <f>D14*E14</f>
        <v>31499.999999999996</v>
      </c>
    </row>
    <row r="15" spans="1:8" x14ac:dyDescent="0.25">
      <c r="A15">
        <v>14</v>
      </c>
      <c r="B15">
        <v>14242</v>
      </c>
      <c r="C15" t="s">
        <v>20</v>
      </c>
      <c r="D15">
        <v>12</v>
      </c>
      <c r="E15">
        <v>140</v>
      </c>
      <c r="F15">
        <v>24</v>
      </c>
      <c r="G15">
        <v>20</v>
      </c>
      <c r="H15">
        <f>D15*E15</f>
        <v>1680</v>
      </c>
    </row>
    <row r="16" spans="1:8" x14ac:dyDescent="0.25">
      <c r="A16">
        <v>15</v>
      </c>
      <c r="B16">
        <v>14310</v>
      </c>
      <c r="C16" t="s">
        <v>21</v>
      </c>
      <c r="D16">
        <v>89</v>
      </c>
      <c r="E16">
        <v>44</v>
      </c>
      <c r="F16">
        <v>2</v>
      </c>
      <c r="G16">
        <v>10</v>
      </c>
      <c r="H16">
        <f>D16*E16</f>
        <v>3916</v>
      </c>
    </row>
    <row r="17" spans="1:8" x14ac:dyDescent="0.25">
      <c r="A17">
        <v>16</v>
      </c>
      <c r="B17">
        <v>14405</v>
      </c>
      <c r="C17" t="s">
        <v>22</v>
      </c>
      <c r="D17">
        <v>755</v>
      </c>
      <c r="E17">
        <v>14</v>
      </c>
      <c r="F17">
        <v>5</v>
      </c>
      <c r="G17">
        <v>5</v>
      </c>
      <c r="H17">
        <f>D17*E17</f>
        <v>10570</v>
      </c>
    </row>
    <row r="18" spans="1:8" x14ac:dyDescent="0.25">
      <c r="A18">
        <v>17</v>
      </c>
      <c r="B18">
        <v>14456</v>
      </c>
      <c r="C18" t="s">
        <v>23</v>
      </c>
      <c r="D18">
        <v>80.400000000000006</v>
      </c>
      <c r="E18">
        <v>268</v>
      </c>
      <c r="F18">
        <v>6</v>
      </c>
      <c r="G18">
        <v>100</v>
      </c>
      <c r="H18">
        <f>D18*E18</f>
        <v>21547.200000000001</v>
      </c>
    </row>
    <row r="19" spans="1:8" x14ac:dyDescent="0.25">
      <c r="A19">
        <v>18</v>
      </c>
      <c r="B19">
        <v>14675</v>
      </c>
      <c r="C19" t="s">
        <v>24</v>
      </c>
      <c r="D19">
        <v>10.199999999999999</v>
      </c>
      <c r="E19">
        <v>1250</v>
      </c>
      <c r="F19">
        <v>172</v>
      </c>
      <c r="G19">
        <v>100</v>
      </c>
      <c r="H19">
        <f>D19*E19</f>
        <v>12750</v>
      </c>
    </row>
    <row r="20" spans="1:8" x14ac:dyDescent="0.25">
      <c r="A20">
        <v>19</v>
      </c>
      <c r="B20">
        <v>14854</v>
      </c>
      <c r="C20" t="s">
        <v>26</v>
      </c>
      <c r="D20">
        <v>430</v>
      </c>
      <c r="E20">
        <v>430</v>
      </c>
      <c r="F20">
        <v>40</v>
      </c>
      <c r="G20">
        <v>50</v>
      </c>
      <c r="H20">
        <f>D20*E20</f>
        <v>184900</v>
      </c>
    </row>
    <row r="21" spans="1:8" x14ac:dyDescent="0.25">
      <c r="A21">
        <v>20</v>
      </c>
      <c r="B21">
        <v>24943</v>
      </c>
      <c r="C21" t="s">
        <v>25</v>
      </c>
      <c r="D21">
        <v>25.6</v>
      </c>
      <c r="E21">
        <v>560</v>
      </c>
      <c r="F21">
        <v>18</v>
      </c>
      <c r="G21">
        <v>20</v>
      </c>
      <c r="H21">
        <f>D21*E21</f>
        <v>14336</v>
      </c>
    </row>
    <row r="22" spans="1:8" x14ac:dyDescent="0.25">
      <c r="H22" s="1">
        <f>SUM(H2:H21)</f>
        <v>447409.7</v>
      </c>
    </row>
  </sheetData>
  <sortState xmlns:xlrd2="http://schemas.microsoft.com/office/spreadsheetml/2017/richdata2" ref="H2:H21">
    <sortCondition descending="1" ref="H2:H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NAZIM-E-ALAM</dc:creator>
  <cp:lastModifiedBy>NAZIM-E-ALAM</cp:lastModifiedBy>
  <cp:lastPrinted>2025-06-15T23:19:25Z</cp:lastPrinted>
  <dcterms:created xsi:type="dcterms:W3CDTF">2025-06-15T15:04:55Z</dcterms:created>
  <dcterms:modified xsi:type="dcterms:W3CDTF">2025-06-16T21:31:28Z</dcterms:modified>
</cp:coreProperties>
</file>