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mierahman/Desktop/"/>
    </mc:Choice>
  </mc:AlternateContent>
  <xr:revisionPtr revIDLastSave="0" documentId="8_{0C66DDED-B6FB-3044-AC73-5A0DD7090521}" xr6:coauthVersionLast="47" xr6:coauthVersionMax="47" xr10:uidLastSave="{00000000-0000-0000-0000-000000000000}"/>
  <bookViews>
    <workbookView xWindow="0" yWindow="0" windowWidth="28800" windowHeight="18000" xr2:uid="{A3650C55-AE6C-3747-A745-5212D8F3EDE4}"/>
  </bookViews>
  <sheets>
    <sheet name="Foreign students" sheetId="1" r:id="rId1"/>
    <sheet name="Cost on " sheetId="2" r:id="rId2"/>
    <sheet name="Cost of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2" l="1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<sst xmlns="http://schemas.openxmlformats.org/spreadsheetml/2006/main" count="287" uniqueCount="106">
  <si>
    <t>INSTNM</t>
  </si>
  <si>
    <t>STABBR</t>
  </si>
  <si>
    <t>Foreign_Percent_2019</t>
  </si>
  <si>
    <t>foreign_group</t>
  </si>
  <si>
    <t>level</t>
  </si>
  <si>
    <t>Miami University0Oxford</t>
  </si>
  <si>
    <t>OH</t>
  </si>
  <si>
    <t>The University of Tampa</t>
  </si>
  <si>
    <t>FL</t>
  </si>
  <si>
    <t>Southern Methodist University</t>
  </si>
  <si>
    <t>TX</t>
  </si>
  <si>
    <t>Adelphi University</t>
  </si>
  <si>
    <t>NY</t>
  </si>
  <si>
    <t>SUNY College at Plattsburgh</t>
  </si>
  <si>
    <t>University of Hartford</t>
  </si>
  <si>
    <t>CT</t>
  </si>
  <si>
    <t>Embry0Riddle Aeronautical University0Daytona Beach</t>
  </si>
  <si>
    <t>Truman State University</t>
  </si>
  <si>
    <t>MO</t>
  </si>
  <si>
    <t>Simmons College</t>
  </si>
  <si>
    <t>MA</t>
  </si>
  <si>
    <t>New York Institute of Technology</t>
  </si>
  <si>
    <t>College of William and Mary</t>
  </si>
  <si>
    <t>VA</t>
  </si>
  <si>
    <t>University of Detroit Mercy</t>
  </si>
  <si>
    <t>MI</t>
  </si>
  <si>
    <t>University of Notre Dame</t>
  </si>
  <si>
    <t>IN</t>
  </si>
  <si>
    <t>Campbellsville University</t>
  </si>
  <si>
    <t>KY</t>
  </si>
  <si>
    <t>Fairleigh Dickinson University0Metropolitan Campus</t>
  </si>
  <si>
    <t>NJ</t>
  </si>
  <si>
    <t>Wake Forest University</t>
  </si>
  <si>
    <t>NC</t>
  </si>
  <si>
    <t>University of California0Santa Cruz</t>
  </si>
  <si>
    <t>CA</t>
  </si>
  <si>
    <t>Florida Institute of Technology</t>
  </si>
  <si>
    <t>University of Miami</t>
  </si>
  <si>
    <t>Rice University</t>
  </si>
  <si>
    <t>Savannah College of Art and Design</t>
  </si>
  <si>
    <t>GA</t>
  </si>
  <si>
    <t>Bentley University</t>
  </si>
  <si>
    <t>Case Western Reserve University</t>
  </si>
  <si>
    <t>University of San Francisco</t>
  </si>
  <si>
    <t>Academy of Art University</t>
  </si>
  <si>
    <t>Emory University</t>
  </si>
  <si>
    <t>Brandeis University</t>
  </si>
  <si>
    <t>TOTAL_COST_ON</t>
  </si>
  <si>
    <t>cost_on_group</t>
  </si>
  <si>
    <t>Level</t>
  </si>
  <si>
    <t>University of Hawaii at Manoa</t>
  </si>
  <si>
    <t>HI</t>
  </si>
  <si>
    <t>California Baptist University</t>
  </si>
  <si>
    <t>Rutgers University0Camden</t>
  </si>
  <si>
    <t>Biola University</t>
  </si>
  <si>
    <t>Ramapo College of New Jersey</t>
  </si>
  <si>
    <t>The College of New Jersey</t>
  </si>
  <si>
    <t>Georgia College &amp; State University</t>
  </si>
  <si>
    <t>Colorado School of Mines</t>
  </si>
  <si>
    <t>CO</t>
  </si>
  <si>
    <t>Lewis University</t>
  </si>
  <si>
    <t>IL</t>
  </si>
  <si>
    <t>University of Alaska Anchorage</t>
  </si>
  <si>
    <t>AK</t>
  </si>
  <si>
    <t>Abilene Christian University</t>
  </si>
  <si>
    <t>Columbia College Chicago</t>
  </si>
  <si>
    <t>Bradley University</t>
  </si>
  <si>
    <t>University of Massachusetts0Dartmouth</t>
  </si>
  <si>
    <t>Duquesne University</t>
  </si>
  <si>
    <t>PA</t>
  </si>
  <si>
    <t>University of Rhode Island</t>
  </si>
  <si>
    <t>RI</t>
  </si>
  <si>
    <t>College of Charleston</t>
  </si>
  <si>
    <t>SC</t>
  </si>
  <si>
    <t>University of Maryland0Baltimore County</t>
  </si>
  <si>
    <t>MD</t>
  </si>
  <si>
    <t>Augusta University</t>
  </si>
  <si>
    <t>University of Louisiana at Lafayette</t>
  </si>
  <si>
    <t>LA</t>
  </si>
  <si>
    <t>The University of Montana</t>
  </si>
  <si>
    <t>MT</t>
  </si>
  <si>
    <t>The University of Tennessee0Chattanooga</t>
  </si>
  <si>
    <t>TN</t>
  </si>
  <si>
    <t>Coastal Carolina University</t>
  </si>
  <si>
    <t>Aurora University</t>
  </si>
  <si>
    <t>East Tennessee State University</t>
  </si>
  <si>
    <t>Prairie View A &amp; M University</t>
  </si>
  <si>
    <t>Central Connecticut State University</t>
  </si>
  <si>
    <t>University of Idaho</t>
  </si>
  <si>
    <t>ID</t>
  </si>
  <si>
    <t>TOTAL_COST_OFF</t>
  </si>
  <si>
    <t>cost_off_group</t>
  </si>
  <si>
    <t>mid</t>
  </si>
  <si>
    <t>California State University0Channel Islands</t>
  </si>
  <si>
    <t>California State University0San Marcos</t>
  </si>
  <si>
    <t>University of South Carolina0Upstate</t>
  </si>
  <si>
    <t>California State University0Dominguez Hills</t>
  </si>
  <si>
    <t>Sacred Heart University</t>
  </si>
  <si>
    <t>Sonoma State University</t>
  </si>
  <si>
    <t>Monmouth University</t>
  </si>
  <si>
    <t>California State University0East Bay</t>
  </si>
  <si>
    <t>California State University0Monterey Bay</t>
  </si>
  <si>
    <t>Texas Southern University</t>
  </si>
  <si>
    <t>Texas A &amp; M University0Kingsville</t>
  </si>
  <si>
    <t>Rhode Island College</t>
  </si>
  <si>
    <t>University of New 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</si>
</sst>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0" fontId="0" fillId="2" borderId="0" xfId="1" applyNumberFormat="1" applyFont="1" applyFill="1"/>
    <xf numFmtId="164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/>
    <xf numFmtId="0" fontId="2" fillId="3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164" fontId="0" fillId="4" borderId="0" xfId="0" applyNumberForma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A145-9A98-274B-AFFF-061A7B5529BC}">
  <dimension ref="A1:E28"/>
  <sheetViews>
    <sheetView tabSelected="1" workbookViewId="0">
      <selection activeCell="H29" sqref="H29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5" x14ac:dyDescent="0.2">
      <c r="A2" s="3" t="s">
        <v>5</v>
      </c>
      <c r="B2" s="4" t="s">
        <v>6</v>
      </c>
      <c r="C2" s="5">
        <v>5.0599999999999999E-2</v>
      </c>
      <c r="D2" s="3">
        <v>3</v>
      </c>
      <c r="E2" s="3" t="str">
        <f>IF(C2&lt;12%,"low",IF(C2&lt;=24%,"mid","high"))</f>
        <v>low</v>
      </c>
    </row>
    <row r="3" spans="1:5" x14ac:dyDescent="0.2">
      <c r="A3" s="3" t="s">
        <v>7</v>
      </c>
      <c r="B3" s="4" t="s">
        <v>8</v>
      </c>
      <c r="C3" s="5">
        <v>5.1699999999999899E-2</v>
      </c>
      <c r="D3" s="3">
        <v>3</v>
      </c>
      <c r="E3" s="3" t="str">
        <f>IF(C3&lt;12%,"low",IF(C3&lt;=24%,"mid","high"))</f>
        <v>low</v>
      </c>
    </row>
    <row r="4" spans="1:5" x14ac:dyDescent="0.2">
      <c r="A4" s="3" t="s">
        <v>9</v>
      </c>
      <c r="B4" s="4" t="s">
        <v>10</v>
      </c>
      <c r="C4" s="5">
        <v>5.1799999999999999E-2</v>
      </c>
      <c r="D4" s="3">
        <v>3</v>
      </c>
      <c r="E4" s="3" t="str">
        <f>IF(C4&lt;12%,"low",IF(C4&lt;=24%,"mid","high"))</f>
        <v>low</v>
      </c>
    </row>
    <row r="5" spans="1:5" x14ac:dyDescent="0.2">
      <c r="A5" s="3" t="s">
        <v>11</v>
      </c>
      <c r="B5" s="4" t="s">
        <v>12</v>
      </c>
      <c r="C5" s="5">
        <v>5.21E-2</v>
      </c>
      <c r="D5" s="3">
        <v>3</v>
      </c>
      <c r="E5" s="3" t="str">
        <f>IF(C5&lt;12%,"low",IF(C5&lt;=24%,"mid","high"))</f>
        <v>low</v>
      </c>
    </row>
    <row r="6" spans="1:5" x14ac:dyDescent="0.2">
      <c r="A6" s="3" t="s">
        <v>13</v>
      </c>
      <c r="B6" s="4" t="s">
        <v>12</v>
      </c>
      <c r="C6" s="5">
        <v>5.4100000000000002E-2</v>
      </c>
      <c r="D6" s="3">
        <v>3</v>
      </c>
      <c r="E6" s="3" t="str">
        <f>IF(C6&lt;12%,"low",IF(C6&lt;=24%,"mid","high"))</f>
        <v>low</v>
      </c>
    </row>
    <row r="7" spans="1:5" x14ac:dyDescent="0.2">
      <c r="A7" s="3" t="s">
        <v>14</v>
      </c>
      <c r="B7" s="4" t="s">
        <v>15</v>
      </c>
      <c r="C7" s="5">
        <v>5.4299999999999897E-2</v>
      </c>
      <c r="D7" s="3">
        <v>3</v>
      </c>
      <c r="E7" s="3" t="str">
        <f>IF(C7&lt;12%,"low",IF(C7&lt;=24%,"mid","high"))</f>
        <v>low</v>
      </c>
    </row>
    <row r="8" spans="1:5" x14ac:dyDescent="0.2">
      <c r="A8" s="3" t="s">
        <v>16</v>
      </c>
      <c r="B8" s="4" t="s">
        <v>8</v>
      </c>
      <c r="C8" s="5">
        <v>5.6099999999999997E-2</v>
      </c>
      <c r="D8" s="3">
        <v>3</v>
      </c>
      <c r="E8" s="3" t="str">
        <f>IF(C8&lt;12%,"low",IF(C8&lt;=24%,"mid","high"))</f>
        <v>low</v>
      </c>
    </row>
    <row r="9" spans="1:5" x14ac:dyDescent="0.2">
      <c r="A9" s="3" t="s">
        <v>17</v>
      </c>
      <c r="B9" s="4" t="s">
        <v>18</v>
      </c>
      <c r="C9" s="5">
        <v>5.6799999999999899E-2</v>
      </c>
      <c r="D9" s="3">
        <v>3</v>
      </c>
      <c r="E9" s="3" t="str">
        <f>IF(C9&lt;12%,"low",IF(C9&lt;=24%,"mid","high"))</f>
        <v>low</v>
      </c>
    </row>
    <row r="10" spans="1:5" x14ac:dyDescent="0.2">
      <c r="A10" s="3" t="s">
        <v>19</v>
      </c>
      <c r="B10" s="4" t="s">
        <v>20</v>
      </c>
      <c r="C10" s="5">
        <v>5.7699999999999897E-2</v>
      </c>
      <c r="D10" s="3">
        <v>3</v>
      </c>
      <c r="E10" s="3" t="str">
        <f>IF(C10&lt;12%,"low",IF(C10&lt;=24%,"mid","high"))</f>
        <v>low</v>
      </c>
    </row>
    <row r="11" spans="1:5" x14ac:dyDescent="0.2">
      <c r="A11" s="3" t="s">
        <v>21</v>
      </c>
      <c r="B11" s="4" t="s">
        <v>12</v>
      </c>
      <c r="C11" s="5">
        <v>6.6000000000000003E-2</v>
      </c>
      <c r="D11" s="3">
        <v>3</v>
      </c>
      <c r="E11" s="3" t="str">
        <f>IF(C11&lt;12%,"low",IF(C11&lt;=24%,"mid","high"))</f>
        <v>low</v>
      </c>
    </row>
    <row r="12" spans="1:5" x14ac:dyDescent="0.2">
      <c r="A12" s="3" t="s">
        <v>22</v>
      </c>
      <c r="B12" s="4" t="s">
        <v>23</v>
      </c>
      <c r="C12" s="5">
        <v>6.6000000000000003E-2</v>
      </c>
      <c r="D12" s="3">
        <v>3</v>
      </c>
      <c r="E12" s="3" t="str">
        <f>IF(C12&lt;12%,"low",IF(C12&lt;=24%,"mid","high"))</f>
        <v>low</v>
      </c>
    </row>
    <row r="13" spans="1:5" x14ac:dyDescent="0.2">
      <c r="A13" s="3" t="s">
        <v>24</v>
      </c>
      <c r="B13" s="4" t="s">
        <v>25</v>
      </c>
      <c r="C13" s="5">
        <v>8.4900000000000003E-2</v>
      </c>
      <c r="D13" s="3">
        <v>3</v>
      </c>
      <c r="E13" s="3" t="str">
        <f>IF(C13&lt;12%,"low",IF(C13&lt;=24%,"mid","high"))</f>
        <v>low</v>
      </c>
    </row>
    <row r="14" spans="1:5" x14ac:dyDescent="0.2">
      <c r="A14" s="3" t="s">
        <v>26</v>
      </c>
      <c r="B14" s="4" t="s">
        <v>27</v>
      </c>
      <c r="C14" s="5">
        <v>8.5299999999999904E-2</v>
      </c>
      <c r="D14" s="3">
        <v>3</v>
      </c>
      <c r="E14" s="3" t="str">
        <f>IF(C14&lt;12%,"low",IF(C14&lt;=24%,"mid","high"))</f>
        <v>low</v>
      </c>
    </row>
    <row r="15" spans="1:5" x14ac:dyDescent="0.2">
      <c r="A15" s="3" t="s">
        <v>28</v>
      </c>
      <c r="B15" s="4" t="s">
        <v>29</v>
      </c>
      <c r="C15" s="5">
        <v>8.5800000000000001E-2</v>
      </c>
      <c r="D15" s="3">
        <v>3</v>
      </c>
      <c r="E15" s="3" t="str">
        <f>IF(C15&lt;12%,"low",IF(C15&lt;=24%,"mid","high"))</f>
        <v>low</v>
      </c>
    </row>
    <row r="16" spans="1:5" x14ac:dyDescent="0.2">
      <c r="A16" s="3" t="s">
        <v>30</v>
      </c>
      <c r="B16" s="4" t="s">
        <v>31</v>
      </c>
      <c r="C16" s="5">
        <v>0.1009</v>
      </c>
      <c r="D16" s="3">
        <v>3</v>
      </c>
      <c r="E16" s="3" t="str">
        <f>IF(C16&lt;12%,"low",IF(C16&lt;=24%,"mid","high"))</f>
        <v>low</v>
      </c>
    </row>
    <row r="17" spans="1:5" x14ac:dyDescent="0.2">
      <c r="A17" s="3" t="s">
        <v>32</v>
      </c>
      <c r="B17" s="4" t="s">
        <v>33</v>
      </c>
      <c r="C17" s="5">
        <v>0.103699999999999</v>
      </c>
      <c r="D17" s="3">
        <v>3</v>
      </c>
      <c r="E17" s="3" t="str">
        <f>IF(C17&lt;12%,"low",IF(C17&lt;=24%,"mid","high"))</f>
        <v>low</v>
      </c>
    </row>
    <row r="18" spans="1:5" x14ac:dyDescent="0.2">
      <c r="A18" s="3" t="s">
        <v>34</v>
      </c>
      <c r="B18" s="4" t="s">
        <v>35</v>
      </c>
      <c r="C18" s="5">
        <v>0.111999999999999</v>
      </c>
      <c r="D18" s="3">
        <v>3</v>
      </c>
      <c r="E18" s="3" t="str">
        <f>IF(C18&lt;12%,"low",IF(C18&lt;=24%,"mid","high"))</f>
        <v>low</v>
      </c>
    </row>
    <row r="19" spans="1:5" x14ac:dyDescent="0.2">
      <c r="A19" s="3" t="s">
        <v>36</v>
      </c>
      <c r="B19" s="4" t="s">
        <v>8</v>
      </c>
      <c r="C19" s="5">
        <v>0.1153</v>
      </c>
      <c r="D19" s="3">
        <v>3</v>
      </c>
      <c r="E19" s="3" t="str">
        <f>IF(C19&lt;12%,"low",IF(C19&lt;=24%,"mid","high"))</f>
        <v>low</v>
      </c>
    </row>
    <row r="20" spans="1:5" x14ac:dyDescent="0.2">
      <c r="A20" s="3" t="s">
        <v>37</v>
      </c>
      <c r="B20" s="4" t="s">
        <v>8</v>
      </c>
      <c r="C20" s="5">
        <v>0.1207</v>
      </c>
      <c r="D20" s="3">
        <v>3</v>
      </c>
      <c r="E20" s="3" t="str">
        <f>IF(C20&lt;12%,"low",IF(C20&lt;=24%,"mid","high"))</f>
        <v>mid</v>
      </c>
    </row>
    <row r="21" spans="1:5" x14ac:dyDescent="0.2">
      <c r="A21" s="3" t="s">
        <v>38</v>
      </c>
      <c r="B21" s="4" t="s">
        <v>10</v>
      </c>
      <c r="C21" s="5">
        <v>0.1363</v>
      </c>
      <c r="D21" s="3">
        <v>3</v>
      </c>
      <c r="E21" s="3" t="str">
        <f>IF(C21&lt;12%,"low",IF(C21&lt;=24%,"mid","high"))</f>
        <v>mid</v>
      </c>
    </row>
    <row r="22" spans="1:5" x14ac:dyDescent="0.2">
      <c r="A22" s="3" t="s">
        <v>39</v>
      </c>
      <c r="B22" s="4" t="s">
        <v>40</v>
      </c>
      <c r="C22" s="5">
        <v>0.14299999999999999</v>
      </c>
      <c r="D22" s="3">
        <v>3</v>
      </c>
      <c r="E22" s="3" t="str">
        <f>IF(C22&lt;12%,"low",IF(C22&lt;=24%,"mid","high"))</f>
        <v>mid</v>
      </c>
    </row>
    <row r="23" spans="1:5" x14ac:dyDescent="0.2">
      <c r="A23" s="3" t="s">
        <v>41</v>
      </c>
      <c r="B23" s="4" t="s">
        <v>20</v>
      </c>
      <c r="C23" s="5">
        <v>0.14940000000000001</v>
      </c>
      <c r="D23" s="3">
        <v>3</v>
      </c>
      <c r="E23" s="3" t="str">
        <f>IF(C23&lt;12%,"low",IF(C23&lt;=24%,"mid","high"))</f>
        <v>mid</v>
      </c>
    </row>
    <row r="24" spans="1:5" x14ac:dyDescent="0.2">
      <c r="A24" s="3" t="s">
        <v>42</v>
      </c>
      <c r="B24" s="4" t="s">
        <v>6</v>
      </c>
      <c r="C24" s="5">
        <v>0.15479999999999999</v>
      </c>
      <c r="D24" s="3">
        <v>3</v>
      </c>
      <c r="E24" s="3" t="str">
        <f>IF(C24&lt;12%,"low",IF(C24&lt;=24%,"mid","high"))</f>
        <v>mid</v>
      </c>
    </row>
    <row r="25" spans="1:5" x14ac:dyDescent="0.2">
      <c r="A25" s="3" t="s">
        <v>43</v>
      </c>
      <c r="B25" s="4" t="s">
        <v>35</v>
      </c>
      <c r="C25" s="5">
        <v>0.1555</v>
      </c>
      <c r="D25" s="3">
        <v>3</v>
      </c>
      <c r="E25" s="3" t="str">
        <f>IF(C25&lt;12%,"low",IF(C25&lt;=24%,"mid","high"))</f>
        <v>mid</v>
      </c>
    </row>
    <row r="26" spans="1:5" x14ac:dyDescent="0.2">
      <c r="A26" s="3" t="s">
        <v>44</v>
      </c>
      <c r="B26" s="4" t="s">
        <v>35</v>
      </c>
      <c r="C26" s="5">
        <v>0.1719</v>
      </c>
      <c r="D26" s="3">
        <v>3</v>
      </c>
      <c r="E26" s="3" t="str">
        <f>IF(C26&lt;12%,"low",IF(C26&lt;=24%,"mid","high"))</f>
        <v>mid</v>
      </c>
    </row>
    <row r="27" spans="1:5" x14ac:dyDescent="0.2">
      <c r="A27" s="3" t="s">
        <v>45</v>
      </c>
      <c r="B27" s="4" t="s">
        <v>40</v>
      </c>
      <c r="C27" s="5">
        <v>0.17899999999999999</v>
      </c>
      <c r="D27" s="3">
        <v>3</v>
      </c>
      <c r="E27" s="3" t="str">
        <f>IF(C27&lt;12%,"low",IF(C27&lt;=24%,"mid","high"))</f>
        <v>mid</v>
      </c>
    </row>
    <row r="28" spans="1:5" x14ac:dyDescent="0.2">
      <c r="A28" s="3" t="s">
        <v>46</v>
      </c>
      <c r="B28" s="4" t="s">
        <v>20</v>
      </c>
      <c r="C28" s="5">
        <v>0.2271</v>
      </c>
      <c r="D28" s="3">
        <v>3</v>
      </c>
      <c r="E28" s="3" t="str">
        <f>IF(C28&lt;12%,"low",IF(C28&lt;=24%,"mid","high"))</f>
        <v>mid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F47C-8D27-954A-8D5E-B18BF8EB5C03}">
  <dimension ref="A1:E38"/>
  <sheetViews>
    <sheetView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6" t="s">
        <v>47</v>
      </c>
      <c r="D1" t="s">
        <v>48</v>
      </c>
      <c r="E1" t="s">
        <v>49</v>
      </c>
    </row>
    <row r="2" spans="1:5" ht="19" x14ac:dyDescent="0.25">
      <c r="A2" s="7" t="s">
        <v>50</v>
      </c>
      <c r="B2" s="8" t="s">
        <v>51</v>
      </c>
      <c r="C2" s="9">
        <v>51893</v>
      </c>
      <c r="D2" s="7">
        <v>3</v>
      </c>
      <c r="E2" s="10" t="str">
        <f>IF(C2&lt;40000,"low",IF(C2&lt;=60000,"mid","high"))</f>
        <v>mid</v>
      </c>
    </row>
    <row r="3" spans="1:5" ht="19" x14ac:dyDescent="0.25">
      <c r="A3" s="7" t="s">
        <v>52</v>
      </c>
      <c r="B3" s="8" t="s">
        <v>35</v>
      </c>
      <c r="C3" s="9">
        <v>50734</v>
      </c>
      <c r="D3" s="7">
        <v>3</v>
      </c>
      <c r="E3" s="10" t="str">
        <f>IF(C3&lt;40000,"low",IF(C3&lt;=60000,"mid","high"))</f>
        <v>mid</v>
      </c>
    </row>
    <row r="4" spans="1:5" ht="19" x14ac:dyDescent="0.25">
      <c r="A4" s="7" t="s">
        <v>53</v>
      </c>
      <c r="B4" s="8" t="s">
        <v>31</v>
      </c>
      <c r="C4" s="9">
        <v>48728</v>
      </c>
      <c r="D4" s="7">
        <v>3</v>
      </c>
      <c r="E4" s="10" t="str">
        <f>IF(C4&lt;40000,"low",IF(C4&lt;=60000,"mid","high"))</f>
        <v>mid</v>
      </c>
    </row>
    <row r="5" spans="1:5" ht="19" x14ac:dyDescent="0.25">
      <c r="A5" s="7" t="s">
        <v>19</v>
      </c>
      <c r="B5" s="8" t="s">
        <v>20</v>
      </c>
      <c r="C5" s="9">
        <v>59769</v>
      </c>
      <c r="D5" s="7">
        <v>3</v>
      </c>
      <c r="E5" s="10" t="str">
        <f>IF(C5&lt;40000,"low",IF(C5&lt;=60000,"mid","high"))</f>
        <v>mid</v>
      </c>
    </row>
    <row r="6" spans="1:5" ht="19" x14ac:dyDescent="0.25">
      <c r="A6" s="7" t="s">
        <v>44</v>
      </c>
      <c r="B6" s="8" t="s">
        <v>35</v>
      </c>
      <c r="C6" s="9">
        <v>47174</v>
      </c>
      <c r="D6" s="7">
        <v>3</v>
      </c>
      <c r="E6" s="10" t="str">
        <f>IF(C6&lt;40000,"low",IF(C6&lt;=60000,"mid","high"))</f>
        <v>mid</v>
      </c>
    </row>
    <row r="7" spans="1:5" ht="19" x14ac:dyDescent="0.25">
      <c r="A7" s="7" t="s">
        <v>54</v>
      </c>
      <c r="B7" s="8" t="s">
        <v>35</v>
      </c>
      <c r="C7" s="9">
        <v>59758</v>
      </c>
      <c r="D7" s="7">
        <v>3</v>
      </c>
      <c r="E7" s="10" t="str">
        <f>IF(C7&lt;40000,"low",IF(C7&lt;=60000,"mid","high"))</f>
        <v>mid</v>
      </c>
    </row>
    <row r="8" spans="1:5" ht="19" x14ac:dyDescent="0.25">
      <c r="A8" s="7" t="s">
        <v>55</v>
      </c>
      <c r="B8" s="8" t="s">
        <v>31</v>
      </c>
      <c r="C8" s="9">
        <v>43959</v>
      </c>
      <c r="D8" s="7">
        <v>3</v>
      </c>
      <c r="E8" s="10" t="str">
        <f>IF(C8&lt;40000,"low",IF(C8&lt;=60000,"mid","high"))</f>
        <v>mid</v>
      </c>
    </row>
    <row r="9" spans="1:5" ht="19" x14ac:dyDescent="0.25">
      <c r="A9" s="7" t="s">
        <v>56</v>
      </c>
      <c r="B9" s="8" t="s">
        <v>31</v>
      </c>
      <c r="C9" s="9">
        <v>47445</v>
      </c>
      <c r="D9" s="7">
        <v>3</v>
      </c>
      <c r="E9" s="10" t="str">
        <f>IF(C9&lt;40000,"low",IF(C9&lt;=60000,"mid","high"))</f>
        <v>mid</v>
      </c>
    </row>
    <row r="10" spans="1:5" ht="19" x14ac:dyDescent="0.25">
      <c r="A10" s="7" t="s">
        <v>57</v>
      </c>
      <c r="B10" s="8" t="s">
        <v>40</v>
      </c>
      <c r="C10" s="9">
        <v>47366</v>
      </c>
      <c r="D10" s="7">
        <v>3</v>
      </c>
      <c r="E10" s="10" t="str">
        <f>IF(C10&lt;40000,"low",IF(C10&lt;=60000,"mid","high"))</f>
        <v>mid</v>
      </c>
    </row>
    <row r="11" spans="1:5" ht="19" x14ac:dyDescent="0.25">
      <c r="A11" s="7" t="s">
        <v>58</v>
      </c>
      <c r="B11" s="8" t="s">
        <v>59</v>
      </c>
      <c r="C11" s="9">
        <v>57899</v>
      </c>
      <c r="D11" s="7">
        <v>3</v>
      </c>
      <c r="E11" s="10" t="str">
        <f>IF(C11&lt;40000,"low",IF(C11&lt;=60000,"mid","high"))</f>
        <v>mid</v>
      </c>
    </row>
    <row r="12" spans="1:5" ht="19" x14ac:dyDescent="0.25">
      <c r="A12" s="7" t="s">
        <v>60</v>
      </c>
      <c r="B12" s="8" t="s">
        <v>61</v>
      </c>
      <c r="C12" s="9">
        <v>49258</v>
      </c>
      <c r="D12" s="7">
        <v>3</v>
      </c>
      <c r="E12" s="10" t="str">
        <f>IF(C12&lt;40000,"low",IF(C12&lt;=60000,"mid","high"))</f>
        <v>mid</v>
      </c>
    </row>
    <row r="13" spans="1:5" ht="19" x14ac:dyDescent="0.25">
      <c r="A13" s="7" t="s">
        <v>62</v>
      </c>
      <c r="B13" s="8" t="s">
        <v>63</v>
      </c>
      <c r="C13" s="9">
        <v>46210</v>
      </c>
      <c r="D13" s="7">
        <v>3</v>
      </c>
      <c r="E13" s="10" t="str">
        <f>IF(C13&lt;40000,"low",IF(C13&lt;=60000,"mid","high"))</f>
        <v>mid</v>
      </c>
    </row>
    <row r="14" spans="1:5" ht="19" x14ac:dyDescent="0.25">
      <c r="A14" s="7" t="s">
        <v>64</v>
      </c>
      <c r="B14" s="8" t="s">
        <v>10</v>
      </c>
      <c r="C14" s="9">
        <v>53672</v>
      </c>
      <c r="D14" s="7">
        <v>3</v>
      </c>
      <c r="E14" s="10" t="str">
        <f>IF(C14&lt;40000,"low",IF(C14&lt;=60000,"mid","high"))</f>
        <v>mid</v>
      </c>
    </row>
    <row r="15" spans="1:5" ht="19" x14ac:dyDescent="0.25">
      <c r="A15" s="7" t="s">
        <v>65</v>
      </c>
      <c r="B15" s="8" t="s">
        <v>61</v>
      </c>
      <c r="C15" s="9">
        <v>48698</v>
      </c>
      <c r="D15" s="7">
        <v>3</v>
      </c>
      <c r="E15" s="10" t="str">
        <f>IF(C15&lt;40000,"low",IF(C15&lt;=60000,"mid","high"))</f>
        <v>mid</v>
      </c>
    </row>
    <row r="16" spans="1:5" ht="19" x14ac:dyDescent="0.25">
      <c r="A16" s="7" t="s">
        <v>66</v>
      </c>
      <c r="B16" s="8" t="s">
        <v>61</v>
      </c>
      <c r="C16" s="9">
        <v>50200</v>
      </c>
      <c r="D16" s="7">
        <v>3</v>
      </c>
      <c r="E16" s="10" t="str">
        <f>IF(C16&lt;40000,"low",IF(C16&lt;=60000,"mid","high"))</f>
        <v>mid</v>
      </c>
    </row>
    <row r="17" spans="1:5" ht="19" x14ac:dyDescent="0.25">
      <c r="A17" s="7" t="s">
        <v>5</v>
      </c>
      <c r="B17" s="8" t="s">
        <v>6</v>
      </c>
      <c r="C17" s="9">
        <v>54926</v>
      </c>
      <c r="D17" s="7">
        <v>3</v>
      </c>
      <c r="E17" s="10" t="str">
        <f>IF(C17&lt;40000,"low",IF(C17&lt;=60000,"mid","high"))</f>
        <v>mid</v>
      </c>
    </row>
    <row r="18" spans="1:5" ht="19" x14ac:dyDescent="0.25">
      <c r="A18" s="7" t="s">
        <v>36</v>
      </c>
      <c r="B18" s="8" t="s">
        <v>8</v>
      </c>
      <c r="C18" s="9">
        <v>58446</v>
      </c>
      <c r="D18" s="7">
        <v>3</v>
      </c>
      <c r="E18" s="10" t="str">
        <f>IF(C18&lt;40000,"low",IF(C18&lt;=60000,"mid","high"))</f>
        <v>mid</v>
      </c>
    </row>
    <row r="19" spans="1:5" ht="19" x14ac:dyDescent="0.25">
      <c r="A19" s="7" t="s">
        <v>16</v>
      </c>
      <c r="B19" s="8" t="s">
        <v>8</v>
      </c>
      <c r="C19" s="9">
        <v>56596</v>
      </c>
      <c r="D19" s="7">
        <v>3</v>
      </c>
      <c r="E19" s="10" t="str">
        <f>IF(C19&lt;40000,"low",IF(C19&lt;=60000,"mid","high"))</f>
        <v>mid</v>
      </c>
    </row>
    <row r="20" spans="1:5" ht="19" x14ac:dyDescent="0.25">
      <c r="A20" s="7" t="s">
        <v>39</v>
      </c>
      <c r="B20" s="8" t="s">
        <v>40</v>
      </c>
      <c r="C20" s="9">
        <v>58517</v>
      </c>
      <c r="D20" s="7">
        <v>3</v>
      </c>
      <c r="E20" s="10" t="str">
        <f>IF(C20&lt;40000,"low",IF(C20&lt;=60000,"mid","high"))</f>
        <v>mid</v>
      </c>
    </row>
    <row r="21" spans="1:5" ht="19" x14ac:dyDescent="0.25">
      <c r="A21" s="7" t="s">
        <v>7</v>
      </c>
      <c r="B21" s="8" t="s">
        <v>8</v>
      </c>
      <c r="C21" s="9">
        <v>48040</v>
      </c>
      <c r="D21" s="7">
        <v>3</v>
      </c>
      <c r="E21" s="10" t="str">
        <f>IF(C21&lt;40000,"low",IF(C21&lt;=60000,"mid","high"))</f>
        <v>mid</v>
      </c>
    </row>
    <row r="22" spans="1:5" ht="19" x14ac:dyDescent="0.25">
      <c r="A22" s="7" t="s">
        <v>67</v>
      </c>
      <c r="B22" s="8" t="s">
        <v>20</v>
      </c>
      <c r="C22" s="9">
        <v>48602</v>
      </c>
      <c r="D22" s="7">
        <v>3</v>
      </c>
      <c r="E22" s="10" t="str">
        <f>IF(C22&lt;40000,"low",IF(C22&lt;=60000,"mid","high"))</f>
        <v>mid</v>
      </c>
    </row>
    <row r="23" spans="1:5" ht="19" x14ac:dyDescent="0.25">
      <c r="A23" s="7" t="s">
        <v>68</v>
      </c>
      <c r="B23" s="8" t="s">
        <v>69</v>
      </c>
      <c r="C23" s="9">
        <v>59104</v>
      </c>
      <c r="D23" s="7">
        <v>3</v>
      </c>
      <c r="E23" s="10" t="str">
        <f>IF(C23&lt;40000,"low",IF(C23&lt;=60000,"mid","high"))</f>
        <v>mid</v>
      </c>
    </row>
    <row r="24" spans="1:5" ht="19" x14ac:dyDescent="0.25">
      <c r="A24" s="7" t="s">
        <v>70</v>
      </c>
      <c r="B24" s="8" t="s">
        <v>71</v>
      </c>
      <c r="C24" s="9">
        <v>49626</v>
      </c>
      <c r="D24" s="7">
        <v>3</v>
      </c>
      <c r="E24" s="10" t="str">
        <f>IF(C24&lt;40000,"low",IF(C24&lt;=60000,"mid","high"))</f>
        <v>mid</v>
      </c>
    </row>
    <row r="25" spans="1:5" ht="19" x14ac:dyDescent="0.25">
      <c r="A25" s="7" t="s">
        <v>72</v>
      </c>
      <c r="B25" s="8" t="s">
        <v>73</v>
      </c>
      <c r="C25" s="9">
        <v>51483</v>
      </c>
      <c r="D25" s="7">
        <v>3</v>
      </c>
      <c r="E25" s="10" t="str">
        <f>IF(C25&lt;40000,"low",IF(C25&lt;=60000,"mid","high"))</f>
        <v>mid</v>
      </c>
    </row>
    <row r="26" spans="1:5" ht="19" x14ac:dyDescent="0.25">
      <c r="A26" s="7" t="s">
        <v>74</v>
      </c>
      <c r="B26" s="8" t="s">
        <v>75</v>
      </c>
      <c r="C26" s="9">
        <v>42752</v>
      </c>
      <c r="D26" s="7">
        <v>2</v>
      </c>
      <c r="E26" s="10" t="str">
        <f>IF(C26&lt;40000,"low",IF(C26&lt;=60000,"mid","high"))</f>
        <v>mid</v>
      </c>
    </row>
    <row r="27" spans="1:5" ht="19" x14ac:dyDescent="0.25">
      <c r="A27" s="7" t="s">
        <v>28</v>
      </c>
      <c r="B27" s="8" t="s">
        <v>29</v>
      </c>
      <c r="C27" s="9">
        <v>40002</v>
      </c>
      <c r="D27" s="7">
        <v>2</v>
      </c>
      <c r="E27" s="10" t="str">
        <f>IF(C27&lt;40000,"low",IF(C27&lt;=60000,"mid","high"))</f>
        <v>mid</v>
      </c>
    </row>
    <row r="28" spans="1:5" ht="19" x14ac:dyDescent="0.25">
      <c r="A28" s="7" t="s">
        <v>24</v>
      </c>
      <c r="B28" s="8" t="s">
        <v>25</v>
      </c>
      <c r="C28" s="9">
        <v>43688</v>
      </c>
      <c r="D28" s="7">
        <v>2</v>
      </c>
      <c r="E28" s="10" t="str">
        <f>IF(C28&lt;40000,"low",IF(C28&lt;=60000,"mid","high"))</f>
        <v>mid</v>
      </c>
    </row>
    <row r="29" spans="1:5" ht="19" x14ac:dyDescent="0.25">
      <c r="A29" s="7" t="s">
        <v>76</v>
      </c>
      <c r="B29" s="8" t="s">
        <v>40</v>
      </c>
      <c r="C29" s="9">
        <v>41828</v>
      </c>
      <c r="D29" s="7">
        <v>2</v>
      </c>
      <c r="E29" s="10" t="str">
        <f>IF(C29&lt;40000,"low",IF(C29&lt;=60000,"mid","high"))</f>
        <v>mid</v>
      </c>
    </row>
    <row r="30" spans="1:5" ht="19" x14ac:dyDescent="0.25">
      <c r="A30" s="7" t="s">
        <v>77</v>
      </c>
      <c r="B30" s="8" t="s">
        <v>78</v>
      </c>
      <c r="C30" s="9">
        <v>40790</v>
      </c>
      <c r="D30" s="7">
        <v>2</v>
      </c>
      <c r="E30" s="10" t="str">
        <f>IF(C30&lt;40000,"low",IF(C30&lt;=60000,"mid","high"))</f>
        <v>mid</v>
      </c>
    </row>
    <row r="31" spans="1:5" ht="19" x14ac:dyDescent="0.25">
      <c r="A31" s="7" t="s">
        <v>79</v>
      </c>
      <c r="B31" s="8" t="s">
        <v>80</v>
      </c>
      <c r="C31" s="9">
        <v>42102</v>
      </c>
      <c r="D31" s="7">
        <v>2</v>
      </c>
      <c r="E31" s="10" t="str">
        <f>IF(C31&lt;40000,"low",IF(C31&lt;=60000,"mid","high"))</f>
        <v>mid</v>
      </c>
    </row>
    <row r="32" spans="1:5" ht="19" x14ac:dyDescent="0.25">
      <c r="A32" s="7" t="s">
        <v>81</v>
      </c>
      <c r="B32" s="8" t="s">
        <v>82</v>
      </c>
      <c r="C32" s="9">
        <v>40724</v>
      </c>
      <c r="D32" s="7">
        <v>2</v>
      </c>
      <c r="E32" s="10" t="str">
        <f>IF(C32&lt;40000,"low",IF(C32&lt;=60000,"mid","high"))</f>
        <v>mid</v>
      </c>
    </row>
    <row r="33" spans="1:5" ht="19" x14ac:dyDescent="0.25">
      <c r="A33" s="7" t="s">
        <v>83</v>
      </c>
      <c r="B33" s="8" t="s">
        <v>73</v>
      </c>
      <c r="C33" s="9">
        <v>41930</v>
      </c>
      <c r="D33" s="7">
        <v>2</v>
      </c>
      <c r="E33" s="10" t="str">
        <f>IF(C33&lt;40000,"low",IF(C33&lt;=60000,"mid","high"))</f>
        <v>mid</v>
      </c>
    </row>
    <row r="34" spans="1:5" ht="19" x14ac:dyDescent="0.25">
      <c r="A34" s="7" t="s">
        <v>84</v>
      </c>
      <c r="B34" s="8" t="s">
        <v>61</v>
      </c>
      <c r="C34" s="9">
        <v>40658</v>
      </c>
      <c r="D34" s="7">
        <v>2</v>
      </c>
      <c r="E34" s="10" t="str">
        <f>IF(C34&lt;40000,"low",IF(C34&lt;=60000,"mid","high"))</f>
        <v>mid</v>
      </c>
    </row>
    <row r="35" spans="1:5" ht="19" x14ac:dyDescent="0.25">
      <c r="A35" s="7" t="s">
        <v>85</v>
      </c>
      <c r="B35" s="8" t="s">
        <v>82</v>
      </c>
      <c r="C35" s="9">
        <v>43214</v>
      </c>
      <c r="D35" s="7">
        <v>2</v>
      </c>
      <c r="E35" s="10" t="str">
        <f>IF(C35&lt;40000,"low",IF(C35&lt;=60000,"mid","high"))</f>
        <v>mid</v>
      </c>
    </row>
    <row r="36" spans="1:5" ht="19" x14ac:dyDescent="0.25">
      <c r="A36" s="7" t="s">
        <v>86</v>
      </c>
      <c r="B36" s="8" t="s">
        <v>10</v>
      </c>
      <c r="C36" s="9">
        <v>40963</v>
      </c>
      <c r="D36" s="7">
        <v>2</v>
      </c>
      <c r="E36" s="10" t="str">
        <f>IF(C36&lt;40000,"low",IF(C36&lt;=60000,"mid","high"))</f>
        <v>mid</v>
      </c>
    </row>
    <row r="37" spans="1:5" ht="19" x14ac:dyDescent="0.25">
      <c r="A37" s="7" t="s">
        <v>87</v>
      </c>
      <c r="B37" s="8" t="s">
        <v>15</v>
      </c>
      <c r="C37" s="9">
        <v>41478</v>
      </c>
      <c r="D37" s="7">
        <v>2</v>
      </c>
      <c r="E37" s="10" t="str">
        <f>IF(C37&lt;40000,"low",IF(C37&lt;=60000,"mid","high"))</f>
        <v>mid</v>
      </c>
    </row>
    <row r="38" spans="1:5" ht="19" x14ac:dyDescent="0.25">
      <c r="A38" s="7" t="s">
        <v>88</v>
      </c>
      <c r="B38" s="8" t="s">
        <v>89</v>
      </c>
      <c r="C38" s="9">
        <v>41056</v>
      </c>
      <c r="D38" s="7">
        <v>2</v>
      </c>
      <c r="E38" s="10" t="str">
        <f>IF(C38&lt;40000,"low",IF(C38&lt;=60000,"mid","high"))</f>
        <v>mid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78CF-BE69-9049-9B0A-CD827958EB79}">
  <dimension ref="A1:E49"/>
  <sheetViews>
    <sheetView workbookViewId="0">
      <selection sqref="A1:E49"/>
    </sheetView>
  </sheetViews>
  <sheetFormatPr baseColWidth="10" defaultRowHeight="16" x14ac:dyDescent="0.2"/>
  <sheetData>
    <row r="1" spans="1:5" x14ac:dyDescent="0.2">
      <c r="A1" t="s">
        <v>0</v>
      </c>
      <c r="B1" s="1" t="s">
        <v>1</v>
      </c>
      <c r="C1" s="6" t="s">
        <v>90</v>
      </c>
      <c r="D1" t="s">
        <v>91</v>
      </c>
      <c r="E1" t="s">
        <v>49</v>
      </c>
    </row>
    <row r="2" spans="1:5" x14ac:dyDescent="0.2">
      <c r="A2" s="11" t="s">
        <v>60</v>
      </c>
      <c r="B2" s="12" t="s">
        <v>61</v>
      </c>
      <c r="C2" s="13">
        <v>45503</v>
      </c>
      <c r="D2" s="11">
        <v>3</v>
      </c>
      <c r="E2" s="11" t="s">
        <v>92</v>
      </c>
    </row>
    <row r="3" spans="1:5" x14ac:dyDescent="0.2">
      <c r="A3" s="11" t="s">
        <v>70</v>
      </c>
      <c r="B3" s="12" t="s">
        <v>71</v>
      </c>
      <c r="C3" s="13">
        <v>48810</v>
      </c>
      <c r="D3" s="11">
        <v>3</v>
      </c>
      <c r="E3" s="11" t="s">
        <v>92</v>
      </c>
    </row>
    <row r="4" spans="1:5" x14ac:dyDescent="0.2">
      <c r="A4" s="11" t="s">
        <v>93</v>
      </c>
      <c r="B4" s="12" t="s">
        <v>35</v>
      </c>
      <c r="C4" s="13">
        <v>40552</v>
      </c>
      <c r="D4" s="11">
        <v>2</v>
      </c>
      <c r="E4" s="11" t="s">
        <v>92</v>
      </c>
    </row>
    <row r="5" spans="1:5" x14ac:dyDescent="0.2">
      <c r="A5" s="11" t="s">
        <v>94</v>
      </c>
      <c r="B5" s="12" t="s">
        <v>35</v>
      </c>
      <c r="C5" s="13">
        <v>41066</v>
      </c>
      <c r="D5" s="11">
        <v>2</v>
      </c>
      <c r="E5" s="11" t="s">
        <v>92</v>
      </c>
    </row>
    <row r="6" spans="1:5" x14ac:dyDescent="0.2">
      <c r="A6" s="11" t="s">
        <v>74</v>
      </c>
      <c r="B6" s="12" t="s">
        <v>75</v>
      </c>
      <c r="C6" s="13">
        <v>44750</v>
      </c>
      <c r="D6" s="11">
        <v>3</v>
      </c>
      <c r="E6" s="11" t="s">
        <v>92</v>
      </c>
    </row>
    <row r="7" spans="1:5" x14ac:dyDescent="0.2">
      <c r="A7" s="11" t="s">
        <v>95</v>
      </c>
      <c r="B7" s="12" t="s">
        <v>73</v>
      </c>
      <c r="C7" s="13">
        <v>40150</v>
      </c>
      <c r="D7" s="11">
        <v>2</v>
      </c>
      <c r="E7" s="11" t="s">
        <v>92</v>
      </c>
    </row>
    <row r="8" spans="1:5" x14ac:dyDescent="0.2">
      <c r="A8" s="11" t="s">
        <v>87</v>
      </c>
      <c r="B8" s="12" t="s">
        <v>15</v>
      </c>
      <c r="C8" s="13">
        <v>41478</v>
      </c>
      <c r="D8" s="11">
        <v>2</v>
      </c>
      <c r="E8" s="11" t="s">
        <v>92</v>
      </c>
    </row>
    <row r="9" spans="1:5" x14ac:dyDescent="0.2">
      <c r="A9" s="11" t="s">
        <v>76</v>
      </c>
      <c r="B9" s="12" t="s">
        <v>40</v>
      </c>
      <c r="C9" s="13">
        <v>43284</v>
      </c>
      <c r="D9" s="11">
        <v>2</v>
      </c>
      <c r="E9" s="11" t="s">
        <v>92</v>
      </c>
    </row>
    <row r="10" spans="1:5" x14ac:dyDescent="0.2">
      <c r="A10" s="11" t="s">
        <v>68</v>
      </c>
      <c r="B10" s="12" t="s">
        <v>69</v>
      </c>
      <c r="C10" s="13">
        <v>59104</v>
      </c>
      <c r="D10" s="11">
        <v>3</v>
      </c>
      <c r="E10" s="11" t="s">
        <v>92</v>
      </c>
    </row>
    <row r="11" spans="1:5" x14ac:dyDescent="0.2">
      <c r="A11" s="11" t="s">
        <v>83</v>
      </c>
      <c r="B11" s="12" t="s">
        <v>73</v>
      </c>
      <c r="C11" s="13">
        <v>41466</v>
      </c>
      <c r="D11" s="11">
        <v>2</v>
      </c>
      <c r="E11" s="11" t="s">
        <v>92</v>
      </c>
    </row>
    <row r="12" spans="1:5" x14ac:dyDescent="0.2">
      <c r="A12" s="11" t="s">
        <v>54</v>
      </c>
      <c r="B12" s="12" t="s">
        <v>35</v>
      </c>
      <c r="C12" s="13">
        <v>59758</v>
      </c>
      <c r="D12" s="11">
        <v>3</v>
      </c>
      <c r="E12" s="11" t="s">
        <v>92</v>
      </c>
    </row>
    <row r="13" spans="1:5" x14ac:dyDescent="0.2">
      <c r="A13" s="11" t="s">
        <v>96</v>
      </c>
      <c r="B13" s="12" t="s">
        <v>35</v>
      </c>
      <c r="C13" s="13">
        <v>43981</v>
      </c>
      <c r="D13" s="11">
        <v>2</v>
      </c>
      <c r="E13" s="11" t="s">
        <v>92</v>
      </c>
    </row>
    <row r="14" spans="1:5" x14ac:dyDescent="0.2">
      <c r="A14" s="11" t="s">
        <v>97</v>
      </c>
      <c r="B14" s="12" t="s">
        <v>15</v>
      </c>
      <c r="C14" s="13">
        <v>59162</v>
      </c>
      <c r="D14" s="11">
        <v>3</v>
      </c>
      <c r="E14" s="11" t="s">
        <v>92</v>
      </c>
    </row>
    <row r="15" spans="1:5" x14ac:dyDescent="0.2">
      <c r="A15" s="11" t="s">
        <v>44</v>
      </c>
      <c r="B15" s="12" t="s">
        <v>35</v>
      </c>
      <c r="C15" s="13">
        <v>47078</v>
      </c>
      <c r="D15" s="11">
        <v>3</v>
      </c>
      <c r="E15" s="11" t="s">
        <v>92</v>
      </c>
    </row>
    <row r="16" spans="1:5" x14ac:dyDescent="0.2">
      <c r="A16" s="11" t="s">
        <v>56</v>
      </c>
      <c r="B16" s="12" t="s">
        <v>31</v>
      </c>
      <c r="C16" s="13">
        <v>47445</v>
      </c>
      <c r="D16" s="11">
        <v>3</v>
      </c>
      <c r="E16" s="11" t="s">
        <v>92</v>
      </c>
    </row>
    <row r="17" spans="1:5" x14ac:dyDescent="0.2">
      <c r="A17" s="11" t="s">
        <v>72</v>
      </c>
      <c r="B17" s="12" t="s">
        <v>73</v>
      </c>
      <c r="C17" s="13">
        <v>50865</v>
      </c>
      <c r="D17" s="11">
        <v>3</v>
      </c>
      <c r="E17" s="11" t="s">
        <v>92</v>
      </c>
    </row>
    <row r="18" spans="1:5" x14ac:dyDescent="0.2">
      <c r="A18" s="11" t="s">
        <v>55</v>
      </c>
      <c r="B18" s="12" t="s">
        <v>31</v>
      </c>
      <c r="C18" s="13">
        <v>44289</v>
      </c>
      <c r="D18" s="11">
        <v>3</v>
      </c>
      <c r="E18" s="11" t="s">
        <v>92</v>
      </c>
    </row>
    <row r="19" spans="1:5" x14ac:dyDescent="0.2">
      <c r="A19" s="11" t="s">
        <v>79</v>
      </c>
      <c r="B19" s="12" t="s">
        <v>80</v>
      </c>
      <c r="C19" s="13">
        <v>42802</v>
      </c>
      <c r="D19" s="11">
        <v>2</v>
      </c>
      <c r="E19" s="11" t="s">
        <v>92</v>
      </c>
    </row>
    <row r="20" spans="1:5" x14ac:dyDescent="0.2">
      <c r="A20" s="11" t="s">
        <v>98</v>
      </c>
      <c r="B20" s="12" t="s">
        <v>35</v>
      </c>
      <c r="C20" s="13">
        <v>40700</v>
      </c>
      <c r="D20" s="11">
        <v>2</v>
      </c>
      <c r="E20" s="11" t="s">
        <v>92</v>
      </c>
    </row>
    <row r="21" spans="1:5" x14ac:dyDescent="0.2">
      <c r="A21" s="11" t="s">
        <v>58</v>
      </c>
      <c r="B21" s="12" t="s">
        <v>59</v>
      </c>
      <c r="C21" s="13">
        <v>54507</v>
      </c>
      <c r="D21" s="11">
        <v>3</v>
      </c>
      <c r="E21" s="11" t="s">
        <v>92</v>
      </c>
    </row>
    <row r="22" spans="1:5" x14ac:dyDescent="0.2">
      <c r="A22" s="11" t="s">
        <v>99</v>
      </c>
      <c r="B22" s="12" t="s">
        <v>31</v>
      </c>
      <c r="C22" s="13">
        <v>55430</v>
      </c>
      <c r="D22" s="11">
        <v>3</v>
      </c>
      <c r="E22" s="11" t="s">
        <v>92</v>
      </c>
    </row>
    <row r="23" spans="1:5" x14ac:dyDescent="0.2">
      <c r="A23" s="11" t="s">
        <v>100</v>
      </c>
      <c r="B23" s="12" t="s">
        <v>35</v>
      </c>
      <c r="C23" s="13">
        <v>41219</v>
      </c>
      <c r="D23" s="11">
        <v>2</v>
      </c>
      <c r="E23" s="11" t="s">
        <v>92</v>
      </c>
    </row>
    <row r="24" spans="1:5" x14ac:dyDescent="0.2">
      <c r="A24" s="11" t="s">
        <v>50</v>
      </c>
      <c r="B24" s="12" t="s">
        <v>51</v>
      </c>
      <c r="C24" s="13">
        <v>51893</v>
      </c>
      <c r="D24" s="11">
        <v>3</v>
      </c>
      <c r="E24" s="11" t="s">
        <v>92</v>
      </c>
    </row>
    <row r="25" spans="1:5" x14ac:dyDescent="0.2">
      <c r="A25" s="11" t="s">
        <v>85</v>
      </c>
      <c r="B25" s="12" t="s">
        <v>82</v>
      </c>
      <c r="C25" s="13">
        <v>43444</v>
      </c>
      <c r="D25" s="11">
        <v>2</v>
      </c>
      <c r="E25" s="11" t="s">
        <v>92</v>
      </c>
    </row>
    <row r="26" spans="1:5" x14ac:dyDescent="0.2">
      <c r="A26" s="11" t="s">
        <v>28</v>
      </c>
      <c r="B26" s="12" t="s">
        <v>29</v>
      </c>
      <c r="C26" s="13">
        <v>41352</v>
      </c>
      <c r="D26" s="11">
        <v>2</v>
      </c>
      <c r="E26" s="11" t="s">
        <v>92</v>
      </c>
    </row>
    <row r="27" spans="1:5" x14ac:dyDescent="0.2">
      <c r="A27" s="11" t="s">
        <v>88</v>
      </c>
      <c r="B27" s="12" t="s">
        <v>89</v>
      </c>
      <c r="C27" s="13">
        <v>41056</v>
      </c>
      <c r="D27" s="11">
        <v>2</v>
      </c>
      <c r="E27" s="11" t="s">
        <v>92</v>
      </c>
    </row>
    <row r="28" spans="1:5" x14ac:dyDescent="0.2">
      <c r="A28" s="11" t="s">
        <v>57</v>
      </c>
      <c r="B28" s="12" t="s">
        <v>40</v>
      </c>
      <c r="C28" s="13">
        <v>43440</v>
      </c>
      <c r="D28" s="11">
        <v>2</v>
      </c>
      <c r="E28" s="11" t="s">
        <v>92</v>
      </c>
    </row>
    <row r="29" spans="1:5" x14ac:dyDescent="0.2">
      <c r="A29" s="11" t="s">
        <v>77</v>
      </c>
      <c r="B29" s="12" t="s">
        <v>78</v>
      </c>
      <c r="C29" s="13">
        <v>42066</v>
      </c>
      <c r="D29" s="11">
        <v>2</v>
      </c>
      <c r="E29" s="11" t="s">
        <v>92</v>
      </c>
    </row>
    <row r="30" spans="1:5" x14ac:dyDescent="0.2">
      <c r="A30" s="11" t="s">
        <v>101</v>
      </c>
      <c r="B30" s="12" t="s">
        <v>35</v>
      </c>
      <c r="C30" s="13">
        <v>43192</v>
      </c>
      <c r="D30" s="11">
        <v>2</v>
      </c>
      <c r="E30" s="11" t="s">
        <v>92</v>
      </c>
    </row>
    <row r="31" spans="1:5" x14ac:dyDescent="0.2">
      <c r="A31" s="11" t="s">
        <v>52</v>
      </c>
      <c r="B31" s="12" t="s">
        <v>35</v>
      </c>
      <c r="C31" s="13">
        <v>58722</v>
      </c>
      <c r="D31" s="11">
        <v>3</v>
      </c>
      <c r="E31" s="11" t="s">
        <v>92</v>
      </c>
    </row>
    <row r="32" spans="1:5" x14ac:dyDescent="0.2">
      <c r="A32" s="11" t="s">
        <v>102</v>
      </c>
      <c r="B32" s="12" t="s">
        <v>10</v>
      </c>
      <c r="C32" s="13">
        <v>41972</v>
      </c>
      <c r="D32" s="11">
        <v>2</v>
      </c>
      <c r="E32" s="11" t="s">
        <v>92</v>
      </c>
    </row>
    <row r="33" spans="1:5" x14ac:dyDescent="0.2">
      <c r="A33" s="11" t="s">
        <v>67</v>
      </c>
      <c r="B33" s="12" t="s">
        <v>20</v>
      </c>
      <c r="C33" s="13">
        <v>43425</v>
      </c>
      <c r="D33" s="11">
        <v>2</v>
      </c>
      <c r="E33" s="11" t="s">
        <v>92</v>
      </c>
    </row>
    <row r="34" spans="1:5" x14ac:dyDescent="0.2">
      <c r="A34" s="11" t="s">
        <v>53</v>
      </c>
      <c r="B34" s="12" t="s">
        <v>31</v>
      </c>
      <c r="C34" s="13">
        <v>55810</v>
      </c>
      <c r="D34" s="11">
        <v>3</v>
      </c>
      <c r="E34" s="11" t="s">
        <v>92</v>
      </c>
    </row>
    <row r="35" spans="1:5" x14ac:dyDescent="0.2">
      <c r="A35" s="11" t="s">
        <v>66</v>
      </c>
      <c r="B35" s="12" t="s">
        <v>61</v>
      </c>
      <c r="C35" s="13">
        <v>50200</v>
      </c>
      <c r="D35" s="11">
        <v>3</v>
      </c>
      <c r="E35" s="11" t="s">
        <v>92</v>
      </c>
    </row>
    <row r="36" spans="1:5" x14ac:dyDescent="0.2">
      <c r="A36" s="11" t="s">
        <v>24</v>
      </c>
      <c r="B36" s="12" t="s">
        <v>25</v>
      </c>
      <c r="C36" s="13">
        <v>50050</v>
      </c>
      <c r="D36" s="11">
        <v>3</v>
      </c>
      <c r="E36" s="11" t="s">
        <v>92</v>
      </c>
    </row>
    <row r="37" spans="1:5" x14ac:dyDescent="0.2">
      <c r="A37" s="11" t="s">
        <v>103</v>
      </c>
      <c r="B37" s="12" t="s">
        <v>10</v>
      </c>
      <c r="C37" s="13">
        <v>40002</v>
      </c>
      <c r="D37" s="11">
        <v>2</v>
      </c>
      <c r="E37" s="11" t="s">
        <v>92</v>
      </c>
    </row>
    <row r="38" spans="1:5" x14ac:dyDescent="0.2">
      <c r="A38" s="11" t="s">
        <v>39</v>
      </c>
      <c r="B38" s="12" t="s">
        <v>40</v>
      </c>
      <c r="C38" s="13">
        <v>55643</v>
      </c>
      <c r="D38" s="11">
        <v>3</v>
      </c>
      <c r="E38" s="11" t="s">
        <v>92</v>
      </c>
    </row>
    <row r="39" spans="1:5" x14ac:dyDescent="0.2">
      <c r="A39" s="11" t="s">
        <v>16</v>
      </c>
      <c r="B39" s="12" t="s">
        <v>8</v>
      </c>
      <c r="C39" s="13">
        <v>56596</v>
      </c>
      <c r="D39" s="11">
        <v>3</v>
      </c>
      <c r="E39" s="11" t="s">
        <v>92</v>
      </c>
    </row>
    <row r="40" spans="1:5" x14ac:dyDescent="0.2">
      <c r="A40" s="11" t="s">
        <v>81</v>
      </c>
      <c r="B40" s="12" t="s">
        <v>82</v>
      </c>
      <c r="C40" s="13">
        <v>40724</v>
      </c>
      <c r="D40" s="11">
        <v>2</v>
      </c>
      <c r="E40" s="11" t="s">
        <v>92</v>
      </c>
    </row>
    <row r="41" spans="1:5" x14ac:dyDescent="0.2">
      <c r="A41" s="11" t="s">
        <v>19</v>
      </c>
      <c r="B41" s="12" t="s">
        <v>20</v>
      </c>
      <c r="C41" s="13">
        <v>59769</v>
      </c>
      <c r="D41" s="11">
        <v>3</v>
      </c>
      <c r="E41" s="11" t="s">
        <v>92</v>
      </c>
    </row>
    <row r="42" spans="1:5" x14ac:dyDescent="0.2">
      <c r="A42" s="11" t="s">
        <v>104</v>
      </c>
      <c r="B42" s="12" t="s">
        <v>71</v>
      </c>
      <c r="C42" s="13">
        <v>42005</v>
      </c>
      <c r="D42" s="11">
        <v>2</v>
      </c>
      <c r="E42" s="11" t="s">
        <v>92</v>
      </c>
    </row>
    <row r="43" spans="1:5" x14ac:dyDescent="0.2">
      <c r="A43" s="11" t="s">
        <v>65</v>
      </c>
      <c r="B43" s="12" t="s">
        <v>61</v>
      </c>
      <c r="C43" s="13">
        <v>48698</v>
      </c>
      <c r="D43" s="11">
        <v>3</v>
      </c>
      <c r="E43" s="11" t="s">
        <v>92</v>
      </c>
    </row>
    <row r="44" spans="1:5" x14ac:dyDescent="0.2">
      <c r="A44" s="11" t="s">
        <v>5</v>
      </c>
      <c r="B44" s="12" t="s">
        <v>6</v>
      </c>
      <c r="C44" s="13">
        <v>54926</v>
      </c>
      <c r="D44" s="11">
        <v>3</v>
      </c>
      <c r="E44" s="11" t="s">
        <v>92</v>
      </c>
    </row>
    <row r="45" spans="1:5" x14ac:dyDescent="0.2">
      <c r="A45" s="11" t="s">
        <v>62</v>
      </c>
      <c r="B45" s="12" t="s">
        <v>63</v>
      </c>
      <c r="C45" s="13">
        <v>44902</v>
      </c>
      <c r="D45" s="11">
        <v>3</v>
      </c>
      <c r="E45" s="11" t="s">
        <v>92</v>
      </c>
    </row>
    <row r="46" spans="1:5" x14ac:dyDescent="0.2">
      <c r="A46" s="11" t="s">
        <v>64</v>
      </c>
      <c r="B46" s="12" t="s">
        <v>10</v>
      </c>
      <c r="C46" s="13">
        <v>53672</v>
      </c>
      <c r="D46" s="11">
        <v>3</v>
      </c>
      <c r="E46" s="11" t="s">
        <v>92</v>
      </c>
    </row>
    <row r="47" spans="1:5" x14ac:dyDescent="0.2">
      <c r="A47" s="11" t="s">
        <v>14</v>
      </c>
      <c r="B47" s="12" t="s">
        <v>15</v>
      </c>
      <c r="C47" s="13">
        <v>59888</v>
      </c>
      <c r="D47" s="11">
        <v>3</v>
      </c>
      <c r="E47" s="11" t="s">
        <v>92</v>
      </c>
    </row>
    <row r="48" spans="1:5" x14ac:dyDescent="0.2">
      <c r="A48" s="11" t="s">
        <v>7</v>
      </c>
      <c r="B48" s="12" t="s">
        <v>8</v>
      </c>
      <c r="C48" s="13">
        <v>44014</v>
      </c>
      <c r="D48" s="11">
        <v>3</v>
      </c>
      <c r="E48" s="11" t="s">
        <v>92</v>
      </c>
    </row>
    <row r="49" spans="1:5" x14ac:dyDescent="0.2">
      <c r="A49" s="11" t="s">
        <v>105</v>
      </c>
      <c r="B49" s="12" t="s">
        <v>15</v>
      </c>
      <c r="C49" s="13">
        <v>58180</v>
      </c>
      <c r="D49" s="11">
        <v>3</v>
      </c>
      <c r="E49" s="1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Foreign students</vt:lpstr>
      <vt:lpstr>Cost on </vt:lpstr>
      <vt:lpstr>Cost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Nazmie Rahman</dc:creator>
  <cp:lastModifiedBy>Nazmie Rahman</cp:lastModifiedBy>
  <dcterms:created xsi:type="dcterms:W3CDTF">2023-04-19T18:19:34Z</dcterms:created>
  <dcterms:modified xsi:type="dcterms:W3CDTF">2023-04-19T18:22:55Z</dcterms:modified>
</cp:coreProperties>
</file>