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th semester\Thesis\Tasks\SevenMoment\"/>
    </mc:Choice>
  </mc:AlternateContent>
  <bookViews>
    <workbookView xWindow="0" yWindow="0" windowWidth="15345" windowHeight="670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2" i="2"/>
  <c r="N3" i="2"/>
  <c r="N4" i="2"/>
  <c r="N5" i="2"/>
  <c r="N6" i="2"/>
  <c r="N7" i="2"/>
  <c r="N8" i="2"/>
  <c r="N2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<sst xmlns="http://schemas.openxmlformats.org/spreadsheetml/2006/main" count="83" uniqueCount="25">
  <si>
    <t>Name</t>
  </si>
  <si>
    <t>o_1.jpg</t>
  </si>
  <si>
    <t>Actions</t>
  </si>
  <si>
    <t>m_1</t>
  </si>
  <si>
    <t>m_2</t>
  </si>
  <si>
    <t>m_3</t>
  </si>
  <si>
    <t>m_4</t>
  </si>
  <si>
    <t>m_5</t>
  </si>
  <si>
    <t>m_6</t>
  </si>
  <si>
    <t>m_7</t>
  </si>
  <si>
    <t>k0_1.jpg</t>
  </si>
  <si>
    <t>Original</t>
  </si>
  <si>
    <t>Half sized</t>
  </si>
  <si>
    <t>90 degree</t>
  </si>
  <si>
    <t>180 degree</t>
  </si>
  <si>
    <t>ko_2.jpg</t>
  </si>
  <si>
    <t>ko-1</t>
  </si>
  <si>
    <t>ko-2</t>
  </si>
  <si>
    <t>o-1</t>
  </si>
  <si>
    <t>o-2</t>
  </si>
  <si>
    <t>o-3</t>
  </si>
  <si>
    <t>m2</t>
  </si>
  <si>
    <t>m1</t>
  </si>
  <si>
    <t>avg</t>
  </si>
  <si>
    <t>Diff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</si>
</sst>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3" borderId="2" xfId="0" applyFont="1" applyFill="1" applyBorder="1" applyAlignment="1">
      <alignment wrapText="1" readingOrder="1"/>
    </xf>
    <xf numFmtId="0" fontId="2" fillId="3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3" borderId="3" xfId="0" applyFont="1" applyFill="1" applyBorder="1" applyAlignment="1">
      <alignment wrapText="1" readingOrder="1"/>
    </xf>
    <xf numFmtId="0" fontId="2" fillId="3" borderId="3" xfId="0" applyFont="1" applyFill="1" applyBorder="1" applyAlignment="1">
      <alignment wrapText="1" readingOrder="1"/>
    </xf>
    <xf numFmtId="164" fontId="2" fillId="3" borderId="3" xfId="0" applyNumberFormat="1" applyFont="1" applyFill="1" applyBorder="1" applyAlignment="1">
      <alignment wrapText="1" readingOrder="1"/>
    </xf>
    <xf numFmtId="164" fontId="0" fillId="0" borderId="0" xfId="0" applyNumberFormat="1"/>
    <xf numFmtId="11" fontId="0" fillId="0" borderId="0" xfId="0" applyNumberFormat="1"/>
    <xf numFmtId="0" fontId="1" fillId="3" borderId="0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horizontal="center" wrapText="1" readingOrder="1"/>
    </xf>
    <xf numFmtId="0" fontId="1" fillId="2" borderId="0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 readingOrder="1"/>
    </xf>
    <xf numFmtId="0" fontId="1" fillId="3" borderId="5" xfId="0" applyFont="1" applyFill="1" applyBorder="1" applyAlignment="1">
      <alignment wrapText="1" readingOrder="1"/>
    </xf>
    <xf numFmtId="0" fontId="2" fillId="3" borderId="5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ko-1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Sheet1!$B$22:$B$25</c:f>
              <c:strCache>
                <c:ptCount val="4"/>
                <c:pt idx="0">
                  <c:v>Original</c:v>
                </c:pt>
                <c:pt idx="1">
                  <c:v>Half sized</c:v>
                </c:pt>
                <c:pt idx="2">
                  <c:v>90 degree</c:v>
                </c:pt>
                <c:pt idx="3">
                  <c:v>180 degree</c:v>
                </c:pt>
              </c:strCache>
            </c:strRef>
          </c:cat>
          <c:val>
            <c:numRef>
              <c:f>Sheet1!$C$22:$C$25</c:f>
              <c:numCache>
                <c:formatCode>General</c:formatCode>
                <c:ptCount val="4"/>
                <c:pt idx="0">
                  <c:v>0.17803032352333101</c:v>
                </c:pt>
                <c:pt idx="1">
                  <c:v>0.178602034294433</c:v>
                </c:pt>
                <c:pt idx="2">
                  <c:v>0.17803032352333101</c:v>
                </c:pt>
                <c:pt idx="3">
                  <c:v>0.17803032352333101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8-4880-9188-D2C8C2465BF3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o-1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Sheet1!$B$22:$B$25</c:f>
              <c:strCache>
                <c:ptCount val="4"/>
                <c:pt idx="0">
                  <c:v>Original</c:v>
                </c:pt>
                <c:pt idx="1">
                  <c:v>Half sized</c:v>
                </c:pt>
                <c:pt idx="2">
                  <c:v>90 degree</c:v>
                </c:pt>
                <c:pt idx="3">
                  <c:v>180 degree</c:v>
                </c:pt>
              </c:strCache>
            </c:strRef>
          </c:cat>
          <c:val>
            <c:numRef>
              <c:f>Sheet1!$E$22:$E$25</c:f>
              <c:numCache>
                <c:formatCode>0.0000000000</c:formatCode>
                <c:ptCount val="4"/>
                <c:pt idx="0">
                  <c:v>0.179474837</c:v>
                </c:pt>
                <c:pt idx="1">
                  <c:v>0.18029867299999999</c:v>
                </c:pt>
                <c:pt idx="2">
                  <c:v>0.179474837</c:v>
                </c:pt>
                <c:pt idx="3">
                  <c:v>0.179474837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0-4020-A268-C5DB831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812024"/>
        <c:axId val="380804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Sheet1!$D$21</c15:sqref>
                        </c15:formulaRef>
                      </c:ext>
                    </c:extLst>
                    <c:strCache>
                      <c:ptCount val="1"/>
                      <c:pt idx="0">
                        <c:v>ko-2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Sheet1!$B$22:$B$25</c15:sqref>
                        </c15:formulaRef>
                      </c:ext>
                    </c:extLst>
                    <c:strCache>
                      <c:ptCount val="4"/>
                      <c:pt idx="0">
                        <c:v>Original</c:v>
                      </c:pt>
                      <c:pt idx="1">
                        <c:v>Half sized</c:v>
                      </c:pt>
                      <c:pt idx="2">
                        <c:v>90 degree</c:v>
                      </c:pt>
                      <c:pt idx="3">
                        <c:v>180 degree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Sheet1!$D$22:$D$25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0.17827742999999999</c:v>
                      </c:pt>
                      <c:pt idx="1">
                        <c:v>0.17880594799999999</c:v>
                      </c:pt>
                      <c:pt idx="2">
                        <c:v>0.17827742999999999</c:v>
                      </c:pt>
                      <c:pt idx="3">
                        <c:v>0.17827742999999999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18-4880-9188-D2C8C2465BF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Sheet1!$F$21</c15:sqref>
                        </c15:formulaRef>
                      </c:ext>
                    </c:extLst>
                    <c:strCache>
                      <c:ptCount val="1"/>
                      <c:pt idx="0">
                        <c:v>o-2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Sheet1!$B$22:$B$25</c15:sqref>
                        </c15:formulaRef>
                      </c:ext>
                    </c:extLst>
                    <c:strCache>
                      <c:ptCount val="4"/>
                      <c:pt idx="0">
                        <c:v>Original</c:v>
                      </c:pt>
                      <c:pt idx="1">
                        <c:v>Half sized</c:v>
                      </c:pt>
                      <c:pt idx="2">
                        <c:v>90 degree</c:v>
                      </c:pt>
                      <c:pt idx="3">
                        <c:v>180 degree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Sheet1!$F$22:$F$25</c15:sqref>
                        </c15:formulaRef>
                      </c:ext>
                    </c:extLst>
                    <c:numCache>
                      <c:formatCode>0.0000000000</c:formatCode>
                      <c:ptCount val="4"/>
                      <c:pt idx="0">
                        <c:v>0.17864977500000001</c:v>
                      </c:pt>
                      <c:pt idx="1">
                        <c:v>0.17908391700000001</c:v>
                      </c:pt>
                      <c:pt idx="2">
                        <c:v>0.17864977500000001</c:v>
                      </c:pt>
                      <c:pt idx="3">
                        <c:v>0.17864977500000001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9B0-4020-A268-C5DB831CE481}"/>
                  </c:ext>
                </c:extLst>
              </c15:ser>
            </c15:filteredBarSeries>
          </c:ext>
        </c:extLst>
      </c:barChart>
      <c:catAx>
        <c:axId val="38081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4152"/>
        <c:crosses val="autoZero"/>
        <c:auto val="1"/>
        <c:lblAlgn val="ctr"/>
        <c:lblOffset val="100"/>
        <c:noMultiLvlLbl val="0"/>
      </c:catAx>
      <c:valAx>
        <c:axId val="3808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2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o-1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Sheet1!$B$29:$B$32</c:f>
              <c:strCache>
                <c:ptCount val="4"/>
                <c:pt idx="0">
                  <c:v>Original</c:v>
                </c:pt>
                <c:pt idx="1">
                  <c:v>Half sized</c:v>
                </c:pt>
                <c:pt idx="2">
                  <c:v>90 degree</c:v>
                </c:pt>
                <c:pt idx="3">
                  <c:v>180 degree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2.0200519090577222E-6</c:v>
                </c:pt>
                <c:pt idx="1">
                  <c:v>2.4867577125233075E-6</c:v>
                </c:pt>
                <c:pt idx="2">
                  <c:v>2.0200519090578827E-6</c:v>
                </c:pt>
                <c:pt idx="3">
                  <c:v>2.020051909057834E-6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0-42BA-B771-28EE62A56427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Sheet1!$B$29:$B$32</c:f>
              <c:strCache>
                <c:ptCount val="4"/>
                <c:pt idx="0">
                  <c:v>Original</c:v>
                </c:pt>
                <c:pt idx="1">
                  <c:v>Half sized</c:v>
                </c:pt>
                <c:pt idx="2">
                  <c:v>90 degree</c:v>
                </c:pt>
                <c:pt idx="3">
                  <c:v>180 degree</c:v>
                </c:pt>
              </c:strCache>
            </c:strRef>
          </c:cat>
          <c:val>
            <c:numRef>
              <c:f>Sheet1!$D$29:$D$32</c:f>
              <c:numCache>
                <c:formatCode>General</c:formatCode>
                <c:ptCount val="4"/>
                <c:pt idx="0">
                  <c:v>1.1197244311319411E-7</c:v>
                </c:pt>
                <c:pt idx="1">
                  <c:v>1.1033693318461454E-7</c:v>
                </c:pt>
                <c:pt idx="2">
                  <c:v>1.1197244311319789E-7</c:v>
                </c:pt>
                <c:pt idx="3">
                  <c:v>1.1197244311323781E-7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0-42BA-B771-28EE62A5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611304"/>
        <c:axId val="332611632"/>
        <c:axId val="0"/>
      </c:bar3DChart>
      <c:catAx>
        <c:axId val="33261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11632"/>
        <c:crosses val="autoZero"/>
        <c:auto val="1"/>
        <c:lblAlgn val="ctr"/>
        <c:lblOffset val="100"/>
        <c:noMultiLvlLbl val="0"/>
      </c:catAx>
      <c:valAx>
        <c:axId val="3326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11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m1_of_o-1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Sheet1!$E$22:$E$25</c:f>
              <c:numCache>
                <c:formatCode>0.0000000000</c:formatCode>
                <c:ptCount val="4"/>
                <c:pt idx="0">
                  <c:v>0.179474837</c:v>
                </c:pt>
                <c:pt idx="1">
                  <c:v>0.18029867299999999</c:v>
                </c:pt>
                <c:pt idx="2">
                  <c:v>0.179474837</c:v>
                </c:pt>
                <c:pt idx="3">
                  <c:v>0.179474837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7-4C0A-8983-51ED20B390D5}"/>
            </c:ext>
          </c:extLst>
        </c:ser>
        <c:ser>
          <c:idx val="1"/>
          <c:order val="1"/>
          <c:tx>
            <c:v>m1_of_o-2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Sheet1!$F$21:$F$25</c:f>
              <c:numCache>
                <c:formatCode>0.0000000000</c:formatCode>
                <c:ptCount val="5"/>
                <c:pt idx="0" formatCode="General">
                  <c:v>0</c:v>
                </c:pt>
                <c:pt idx="1">
                  <c:v>0.17864977500000001</c:v>
                </c:pt>
                <c:pt idx="2">
                  <c:v>0.17908391700000001</c:v>
                </c:pt>
                <c:pt idx="3">
                  <c:v>0.17864977500000001</c:v>
                </c:pt>
                <c:pt idx="4">
                  <c:v>0.17864977500000001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7-4C0A-8983-51ED20B3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34056"/>
        <c:axId val="397342584"/>
      </c:lineChart>
      <c:catAx>
        <c:axId val="397334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42584"/>
        <c:crosses val="autoZero"/>
        <c:auto val="1"/>
        <c:lblAlgn val="ctr"/>
        <c:lblOffset val="100"/>
        <c:noMultiLvlLbl val="0"/>
      </c:catAx>
      <c:valAx>
        <c:axId val="397342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</a:t>
            </a:r>
            <a:r>
              <a:rPr lang="en-US" baseline="0"/>
              <a:t> Avg of ko_2 &amp; o_1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avg of o_1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Sheet2!$N$2:$N$8</c:f>
              <c:numCache>
                <c:formatCode>General</c:formatCode>
                <c:ptCount val="7"/>
                <c:pt idx="0">
                  <c:v>0.17546352300000001</c:v>
                </c:pt>
                <c:pt idx="1">
                  <c:v>8.6527299999999994E-8</c:v>
                </c:pt>
                <c:pt idx="2">
                  <c:v>1.9946400000000001E-8</c:v>
                </c:pt>
                <c:pt idx="3">
                  <c:v>2.2537699999999999E-7</c:v>
                </c:pt>
                <c:pt idx="4">
                  <c:v>-1.4E-14</c:v>
                </c:pt>
                <c:pt idx="5">
                  <c:v>-4.0402999999999997E-11</c:v>
                </c:pt>
                <c:pt idx="6">
                  <c:v>5E-15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D-44AC-B637-F00D85BF6838}"/>
            </c:ext>
          </c:extLst>
        </c:ser>
        <c:ser>
          <c:idx val="0"/>
          <c:order val="1"/>
          <c:tx>
            <c:v>avg of ko_2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Sheet2!$G$2:$G$8</c:f>
              <c:numCache>
                <c:formatCode>General</c:formatCode>
                <c:ptCount val="7"/>
                <c:pt idx="0">
                  <c:v>0.17827742999999999</c:v>
                </c:pt>
                <c:pt idx="1">
                  <c:v>1.4509000000000001E-7</c:v>
                </c:pt>
                <c:pt idx="2">
                  <c:v>4.0630699999999999E-8</c:v>
                </c:pt>
                <c:pt idx="3">
                  <c:v>1.4160900000000001E-7</c:v>
                </c:pt>
                <c:pt idx="4">
                  <c:v>1.1E-14</c:v>
                </c:pt>
                <c:pt idx="5">
                  <c:v>5.3862E-11</c:v>
                </c:pt>
                <c:pt idx="6">
                  <c:v>-1.0000000000000001E-15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D-44AC-B637-F00D85BF6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64464"/>
        <c:axId val="491626696"/>
      </c:barChart>
      <c:catAx>
        <c:axId val="3609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26696"/>
        <c:crosses val="autoZero"/>
        <c:auto val="1"/>
        <c:lblAlgn val="ctr"/>
        <c:lblOffset val="100"/>
        <c:noMultiLvlLbl val="0"/>
      </c:catAx>
      <c:valAx>
        <c:axId val="4916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avg of ko_2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Sheet2!$G$2:$G$8</c:f>
              <c:numCache>
                <c:formatCode>General</c:formatCode>
                <c:ptCount val="7"/>
                <c:pt idx="0">
                  <c:v>0.17827742999999999</c:v>
                </c:pt>
                <c:pt idx="1">
                  <c:v>1.4509000000000001E-7</c:v>
                </c:pt>
                <c:pt idx="2">
                  <c:v>4.0630699999999999E-8</c:v>
                </c:pt>
                <c:pt idx="3">
                  <c:v>1.4160900000000001E-7</c:v>
                </c:pt>
                <c:pt idx="4">
                  <c:v>1.1E-14</c:v>
                </c:pt>
                <c:pt idx="5">
                  <c:v>5.3862E-11</c:v>
                </c:pt>
                <c:pt idx="6">
                  <c:v>-1.0000000000000001E-15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2-444F-AA57-65680D94FF4C}"/>
            </c:ext>
          </c:extLst>
        </c:ser>
        <c:ser>
          <c:idx val="1"/>
          <c:order val="1"/>
          <c:tx>
            <c:v>avg of o_1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Sheet2!$N$2:$N$8</c:f>
              <c:numCache>
                <c:formatCode>General</c:formatCode>
                <c:ptCount val="7"/>
                <c:pt idx="0">
                  <c:v>0.17546352300000001</c:v>
                </c:pt>
                <c:pt idx="1">
                  <c:v>8.6527299999999994E-8</c:v>
                </c:pt>
                <c:pt idx="2">
                  <c:v>1.9946400000000001E-8</c:v>
                </c:pt>
                <c:pt idx="3">
                  <c:v>2.2537699999999999E-7</c:v>
                </c:pt>
                <c:pt idx="4">
                  <c:v>-1.4E-14</c:v>
                </c:pt>
                <c:pt idx="5">
                  <c:v>-4.0402999999999997E-11</c:v>
                </c:pt>
                <c:pt idx="6">
                  <c:v>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2-444F-AA57-65680D94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43776"/>
        <c:axId val="547240496"/>
      </c:lineChart>
      <c:catAx>
        <c:axId val="5472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0496"/>
        <c:crosses val="autoZero"/>
        <c:auto val="1"/>
        <c:lblAlgn val="ctr"/>
        <c:lblOffset val="100"/>
        <c:noMultiLvlLbl val="0"/>
      </c:catAx>
      <c:valAx>
        <c:axId val="547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14</xdr:row>
      <xdr:rowOff>85724</xdr:rowOff>
    </xdr:from>
    <xdr:to>
      <xdr:col>17</xdr:col>
      <xdr:colOff>85724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3894B-9350-4ADE-B704-44C52C7A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32</xdr:row>
      <xdr:rowOff>133350</xdr:rowOff>
    </xdr:from>
    <xdr:to>
      <xdr:col>4</xdr:col>
      <xdr:colOff>1076325</xdr:colOff>
      <xdr:row>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3AB6B-AF06-4B4D-9D7B-D7586E9A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30</xdr:row>
      <xdr:rowOff>171450</xdr:rowOff>
    </xdr:from>
    <xdr:to>
      <xdr:col>13</xdr:col>
      <xdr:colOff>342900</xdr:colOff>
      <xdr:row>45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6190F-9706-4A2F-80AE-E4857CCD4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90448</xdr:colOff>
      <xdr:row>0</xdr:row>
      <xdr:rowOff>0</xdr:rowOff>
    </xdr:from>
    <xdr:to>
      <xdr:col>22</xdr:col>
      <xdr:colOff>433828</xdr:colOff>
      <xdr:row>12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BE69E-C94C-4391-A01D-7E66E1960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54428</xdr:colOff>
      <xdr:row>12</xdr:row>
      <xdr:rowOff>190499</xdr:rowOff>
    </xdr:from>
    <xdr:to>
      <xdr:col>23</xdr:col>
      <xdr:colOff>476251</xdr:colOff>
      <xdr:row>27</xdr:row>
      <xdr:rowOff>106136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D4EA3-2751-4A52-8249-DCDF9E6C2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B1" workbookViewId="0">
      <selection activeCell="C22" sqref="C22:F25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5" width="17.85546875" bestFit="1" customWidth="1"/>
    <col min="6" max="8" width="20.140625" bestFit="1" customWidth="1"/>
    <col min="9" max="9" width="10.28515625" bestFit="1" customWidth="1"/>
  </cols>
  <sheetData>
    <row r="1" spans="1:9" ht="15.75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17.25" thickTop="1" thickBot="1" x14ac:dyDescent="0.3">
      <c r="A2" s="2" t="s">
        <v>10</v>
      </c>
      <c r="B2" s="3" t="s">
        <v>11</v>
      </c>
      <c r="C2" s="4">
        <v>0.17803032352333101</v>
      </c>
      <c r="D2" s="4">
        <v>1.107096E-9</v>
      </c>
      <c r="E2" s="4">
        <v>1.9301763E-8</v>
      </c>
      <c r="F2" s="4">
        <v>2.0933559999999999E-7</v>
      </c>
      <c r="G2" s="4">
        <v>5E-15</v>
      </c>
      <c r="H2" s="4">
        <v>-5.0300000000000002E-12</v>
      </c>
      <c r="I2" s="4">
        <v>-1.1999999999999999E-14</v>
      </c>
    </row>
    <row r="3" spans="1:9" ht="16.5" thickBot="1" x14ac:dyDescent="0.3">
      <c r="A3" s="5" t="s">
        <v>10</v>
      </c>
      <c r="B3" s="6" t="s">
        <v>12</v>
      </c>
      <c r="C3" s="7">
        <v>0.178602034294433</v>
      </c>
      <c r="D3" s="7">
        <v>9.4147099999999996E-10</v>
      </c>
      <c r="E3" s="7">
        <v>2.2772285999999999E-8</v>
      </c>
      <c r="F3" s="7">
        <v>2.32638322E-7</v>
      </c>
      <c r="G3" s="7">
        <v>5.9999999999999997E-15</v>
      </c>
      <c r="H3" s="7">
        <v>-7.1269999999999998E-12</v>
      </c>
      <c r="I3" s="7">
        <v>-1.6000000000000001E-14</v>
      </c>
    </row>
    <row r="4" spans="1:9" ht="16.5" thickBot="1" x14ac:dyDescent="0.3">
      <c r="A4" s="5" t="s">
        <v>10</v>
      </c>
      <c r="B4" s="6" t="s">
        <v>13</v>
      </c>
      <c r="C4" s="7">
        <v>0.17803032352333101</v>
      </c>
      <c r="D4" s="7">
        <v>1.107096E-9</v>
      </c>
      <c r="E4" s="7">
        <v>1.9301763E-8</v>
      </c>
      <c r="F4" s="7">
        <v>2.0933559999999999E-7</v>
      </c>
      <c r="G4" s="7">
        <v>5E-15</v>
      </c>
      <c r="H4" s="7">
        <v>-5.0300000000000002E-12</v>
      </c>
      <c r="I4" s="7">
        <v>-1.1999999999999999E-14</v>
      </c>
    </row>
    <row r="5" spans="1:9" ht="16.5" thickBot="1" x14ac:dyDescent="0.3">
      <c r="A5" s="5" t="s">
        <v>10</v>
      </c>
      <c r="B5" s="6" t="s">
        <v>14</v>
      </c>
      <c r="C5" s="7">
        <v>0.17803032352333101</v>
      </c>
      <c r="D5" s="7">
        <v>1.107096E-9</v>
      </c>
      <c r="E5" s="7">
        <v>1.9301763E-8</v>
      </c>
      <c r="F5" s="7">
        <v>2.0933559999999999E-7</v>
      </c>
      <c r="G5" s="7">
        <v>5E-15</v>
      </c>
      <c r="H5" s="7">
        <v>-5.0300000000000002E-12</v>
      </c>
      <c r="I5" s="7">
        <v>-1.1999999999999999E-14</v>
      </c>
    </row>
    <row r="6" spans="1:9" ht="16.5" thickBot="1" x14ac:dyDescent="0.3">
      <c r="A6" s="5"/>
      <c r="B6" s="6"/>
      <c r="C6" s="7"/>
      <c r="D6" s="7"/>
      <c r="E6" s="7"/>
      <c r="F6" s="7"/>
      <c r="G6" s="7"/>
      <c r="H6" s="7"/>
      <c r="I6" s="7"/>
    </row>
    <row r="7" spans="1:9" ht="16.5" thickBot="1" x14ac:dyDescent="0.3">
      <c r="A7" s="5" t="s">
        <v>15</v>
      </c>
      <c r="B7" s="6" t="s">
        <v>11</v>
      </c>
      <c r="C7" s="7">
        <v>0.17827742999999999</v>
      </c>
      <c r="D7" s="7">
        <v>1.4509000000000001E-7</v>
      </c>
      <c r="E7" s="7">
        <v>4.0630699999999999E-8</v>
      </c>
      <c r="F7" s="7">
        <v>1.4160900000000001E-7</v>
      </c>
      <c r="G7" s="7">
        <v>1.1E-14</v>
      </c>
      <c r="H7" s="7">
        <v>5.3862E-11</v>
      </c>
      <c r="I7" s="7">
        <v>-1.0000000000000001E-15</v>
      </c>
    </row>
    <row r="8" spans="1:9" ht="16.5" thickBot="1" x14ac:dyDescent="0.3">
      <c r="A8" s="5" t="s">
        <v>15</v>
      </c>
      <c r="B8" s="6" t="s">
        <v>12</v>
      </c>
      <c r="C8" s="7">
        <v>0.17880594799999999</v>
      </c>
      <c r="D8" s="7">
        <v>1.3680599999999999E-7</v>
      </c>
      <c r="E8" s="7">
        <v>3.74107E-8</v>
      </c>
      <c r="F8" s="7">
        <v>1.87749E-7</v>
      </c>
      <c r="G8" s="7">
        <v>1.4999999999999999E-14</v>
      </c>
      <c r="H8" s="7">
        <v>6.9441000000000003E-11</v>
      </c>
      <c r="I8" s="7">
        <v>-2.9999999999999998E-15</v>
      </c>
    </row>
    <row r="9" spans="1:9" ht="16.5" thickBot="1" x14ac:dyDescent="0.3">
      <c r="A9" s="5" t="s">
        <v>15</v>
      </c>
      <c r="B9" s="6" t="s">
        <v>13</v>
      </c>
      <c r="C9" s="7">
        <v>0.17827742999999999</v>
      </c>
      <c r="D9" s="7">
        <v>1.4509000000000001E-7</v>
      </c>
      <c r="E9" s="7">
        <v>4.0630699999999999E-8</v>
      </c>
      <c r="F9" s="7">
        <v>1.4160900000000001E-7</v>
      </c>
      <c r="G9" s="7">
        <v>1.1E-14</v>
      </c>
      <c r="H9" s="7">
        <v>5.3862E-11</v>
      </c>
      <c r="I9" s="7">
        <v>-1.0000000000000001E-15</v>
      </c>
    </row>
    <row r="10" spans="1:9" ht="16.5" thickBot="1" x14ac:dyDescent="0.3">
      <c r="A10" s="5" t="s">
        <v>15</v>
      </c>
      <c r="B10" s="6" t="s">
        <v>14</v>
      </c>
      <c r="C10" s="7">
        <v>0.17827742999999999</v>
      </c>
      <c r="D10" s="7">
        <v>1.4509000000000001E-7</v>
      </c>
      <c r="E10" s="7">
        <v>4.0630699999999999E-8</v>
      </c>
      <c r="F10" s="7">
        <v>1.4160900000000001E-7</v>
      </c>
      <c r="G10" s="7">
        <v>1.1E-14</v>
      </c>
      <c r="H10" s="7">
        <v>5.3862E-11</v>
      </c>
      <c r="I10" s="7">
        <v>-1.0000000000000001E-15</v>
      </c>
    </row>
    <row r="11" spans="1:9" ht="16.5" thickBot="1" x14ac:dyDescent="0.3">
      <c r="A11" s="5"/>
      <c r="B11" s="6"/>
      <c r="C11" s="7"/>
      <c r="D11" s="7"/>
      <c r="E11" s="7"/>
      <c r="F11" s="7"/>
      <c r="G11" s="7"/>
      <c r="H11" s="7"/>
      <c r="I11" s="7"/>
    </row>
    <row r="12" spans="1:9" ht="16.5" thickBot="1" x14ac:dyDescent="0.3">
      <c r="A12" s="5" t="s">
        <v>1</v>
      </c>
      <c r="B12" s="6" t="s">
        <v>11</v>
      </c>
      <c r="C12" s="7">
        <v>0.17546352300000001</v>
      </c>
      <c r="D12" s="7">
        <v>8.6527299999999994E-8</v>
      </c>
      <c r="E12" s="7">
        <v>1.9946400000000001E-8</v>
      </c>
      <c r="F12" s="7">
        <v>2.2537699999999999E-7</v>
      </c>
      <c r="G12" s="7">
        <v>-1.4E-14</v>
      </c>
      <c r="H12" s="7">
        <v>-4.0402999999999997E-11</v>
      </c>
      <c r="I12" s="7">
        <v>5E-15</v>
      </c>
    </row>
    <row r="13" spans="1:9" ht="16.5" thickBot="1" x14ac:dyDescent="0.3">
      <c r="A13" s="5" t="s">
        <v>1</v>
      </c>
      <c r="B13" s="6" t="s">
        <v>12</v>
      </c>
      <c r="C13" s="7">
        <v>0.17643129099999999</v>
      </c>
      <c r="D13" s="7">
        <v>9.2750599999999999E-8</v>
      </c>
      <c r="E13" s="7">
        <v>2.55995E-8</v>
      </c>
      <c r="F13" s="7">
        <v>2.8015399999999998E-7</v>
      </c>
      <c r="G13" s="7">
        <v>-1E-14</v>
      </c>
      <c r="H13" s="7">
        <v>-2.4201999999999999E-11</v>
      </c>
      <c r="I13" s="7">
        <v>2.2000000000000001E-14</v>
      </c>
    </row>
    <row r="14" spans="1:9" ht="16.5" thickBot="1" x14ac:dyDescent="0.3">
      <c r="A14" s="5" t="s">
        <v>1</v>
      </c>
      <c r="B14" s="6" t="s">
        <v>13</v>
      </c>
      <c r="C14" s="7">
        <v>0.17546352300000001</v>
      </c>
      <c r="D14" s="7">
        <v>8.6527299999999994E-8</v>
      </c>
      <c r="E14" s="7">
        <v>1.9946400000000001E-8</v>
      </c>
      <c r="F14" s="7">
        <v>2.2537699999999999E-7</v>
      </c>
      <c r="G14" s="7">
        <v>-1.4E-14</v>
      </c>
      <c r="H14" s="7">
        <v>-4.0402999999999997E-11</v>
      </c>
      <c r="I14" s="7">
        <v>5E-15</v>
      </c>
    </row>
    <row r="15" spans="1:9" ht="16.5" thickBot="1" x14ac:dyDescent="0.3">
      <c r="A15" s="5" t="s">
        <v>1</v>
      </c>
      <c r="B15" s="6" t="s">
        <v>14</v>
      </c>
      <c r="C15" s="7">
        <v>0.17546352300000001</v>
      </c>
      <c r="D15" s="7">
        <v>8.6527299999999994E-8</v>
      </c>
      <c r="E15" s="7">
        <v>1.9946400000000001E-8</v>
      </c>
      <c r="F15" s="7">
        <v>2.2537699999999999E-7</v>
      </c>
      <c r="G15" s="7">
        <v>-1.4E-14</v>
      </c>
      <c r="H15" s="7">
        <v>-4.0402999999999997E-11</v>
      </c>
      <c r="I15" s="7">
        <v>5E-15</v>
      </c>
    </row>
    <row r="20" spans="2:7" x14ac:dyDescent="0.25">
      <c r="B20" t="s">
        <v>22</v>
      </c>
    </row>
    <row r="21" spans="2:7" ht="15.75" thickBot="1" x14ac:dyDescent="0.3">
      <c r="C21" t="s">
        <v>16</v>
      </c>
      <c r="D21" t="s">
        <v>17</v>
      </c>
      <c r="E21" t="s">
        <v>18</v>
      </c>
      <c r="F21" t="s">
        <v>19</v>
      </c>
      <c r="G21" t="s">
        <v>20</v>
      </c>
    </row>
    <row r="22" spans="2:7" ht="17.25" thickTop="1" thickBot="1" x14ac:dyDescent="0.3">
      <c r="B22" s="3" t="s">
        <v>11</v>
      </c>
      <c r="C22" s="4">
        <v>0.17803032352333101</v>
      </c>
      <c r="D22" s="7">
        <v>0.17827742999999999</v>
      </c>
      <c r="E22" s="8">
        <v>0.179474837</v>
      </c>
      <c r="F22" s="9">
        <v>0.17864977500000001</v>
      </c>
      <c r="G22">
        <v>0.17782384500000001</v>
      </c>
    </row>
    <row r="23" spans="2:7" ht="16.5" thickBot="1" x14ac:dyDescent="0.3">
      <c r="B23" s="6" t="s">
        <v>12</v>
      </c>
      <c r="C23" s="7">
        <v>0.178602034294433</v>
      </c>
      <c r="D23" s="7">
        <v>0.17880594799999999</v>
      </c>
      <c r="E23" s="8">
        <v>0.18029867299999999</v>
      </c>
      <c r="F23" s="9">
        <v>0.17908391700000001</v>
      </c>
      <c r="G23">
        <v>0.17826302299999999</v>
      </c>
    </row>
    <row r="24" spans="2:7" ht="16.5" thickBot="1" x14ac:dyDescent="0.3">
      <c r="B24" s="6" t="s">
        <v>13</v>
      </c>
      <c r="C24" s="7">
        <v>0.17803032352333101</v>
      </c>
      <c r="D24" s="7">
        <v>0.17827742999999999</v>
      </c>
      <c r="E24" s="8">
        <v>0.179474837</v>
      </c>
      <c r="F24" s="9">
        <v>0.17864977500000001</v>
      </c>
      <c r="G24">
        <v>0.17782384500000001</v>
      </c>
    </row>
    <row r="25" spans="2:7" ht="16.5" thickBot="1" x14ac:dyDescent="0.3">
      <c r="B25" s="6" t="s">
        <v>14</v>
      </c>
      <c r="C25" s="7">
        <v>0.17803032352333101</v>
      </c>
      <c r="D25" s="7">
        <v>0.17827742999999999</v>
      </c>
      <c r="E25" s="8">
        <v>0.179474837</v>
      </c>
      <c r="F25" s="9">
        <v>0.17864977500000001</v>
      </c>
      <c r="G25">
        <v>0.17782384500000001</v>
      </c>
    </row>
    <row r="27" spans="2:7" x14ac:dyDescent="0.25">
      <c r="B27" s="11" t="s">
        <v>21</v>
      </c>
    </row>
    <row r="28" spans="2:7" ht="15.75" thickBot="1" x14ac:dyDescent="0.3">
      <c r="B28" t="s">
        <v>2</v>
      </c>
      <c r="C28" t="s">
        <v>18</v>
      </c>
      <c r="D28" t="s">
        <v>19</v>
      </c>
      <c r="E28" t="s">
        <v>20</v>
      </c>
      <c r="F28" t="s">
        <v>16</v>
      </c>
      <c r="G28" t="s">
        <v>17</v>
      </c>
    </row>
    <row r="29" spans="2:7" ht="17.25" thickTop="1" thickBot="1" x14ac:dyDescent="0.3">
      <c r="B29" t="s">
        <v>11</v>
      </c>
      <c r="C29">
        <v>2.0200519090577222E-6</v>
      </c>
      <c r="D29">
        <v>1.1197244311319411E-7</v>
      </c>
      <c r="E29" s="10">
        <v>1.2244E-7</v>
      </c>
      <c r="F29" s="4">
        <v>1.107096E-9</v>
      </c>
      <c r="G29" s="7">
        <v>1.4509000000000001E-7</v>
      </c>
    </row>
    <row r="30" spans="2:7" ht="16.5" thickBot="1" x14ac:dyDescent="0.3">
      <c r="B30" t="s">
        <v>12</v>
      </c>
      <c r="C30">
        <v>2.4867577125233075E-6</v>
      </c>
      <c r="D30">
        <v>1.1033693318461454E-7</v>
      </c>
      <c r="E30" s="10">
        <v>1.4362399999999999E-7</v>
      </c>
      <c r="F30" s="7">
        <v>9.4147099999999996E-10</v>
      </c>
      <c r="G30" s="7">
        <v>1.3680599999999999E-7</v>
      </c>
    </row>
    <row r="31" spans="2:7" ht="16.5" thickBot="1" x14ac:dyDescent="0.3">
      <c r="B31" t="s">
        <v>13</v>
      </c>
      <c r="C31">
        <v>2.0200519090578827E-6</v>
      </c>
      <c r="D31">
        <v>1.1197244311319789E-7</v>
      </c>
      <c r="E31" s="10">
        <v>1.2244E-7</v>
      </c>
      <c r="F31" s="7">
        <v>1.107096E-9</v>
      </c>
      <c r="G31" s="7">
        <v>1.4509000000000001E-7</v>
      </c>
    </row>
    <row r="32" spans="2:7" ht="16.5" thickBot="1" x14ac:dyDescent="0.3">
      <c r="B32" t="s">
        <v>14</v>
      </c>
      <c r="C32">
        <v>2.020051909057834E-6</v>
      </c>
      <c r="D32">
        <v>1.1197244311323781E-7</v>
      </c>
      <c r="E32" s="10">
        <v>1.2244E-7</v>
      </c>
      <c r="F32" s="7">
        <v>1.107096E-9</v>
      </c>
      <c r="G32" s="7">
        <v>1.4509000000000001E-7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70" zoomScaleNormal="70" workbookViewId="0">
      <selection activeCell="O13" sqref="O13"/>
    </sheetView>
  </sheetViews>
  <sheetFormatPr defaultRowHeight="15" x14ac:dyDescent="0.25"/>
  <cols>
    <col min="1" max="1" width="11.28515625" customWidth="1"/>
    <col min="2" max="2" width="13.140625" bestFit="1" customWidth="1"/>
    <col min="3" max="5" width="12.5703125" bestFit="1" customWidth="1"/>
    <col min="6" max="6" width="8.7109375" bestFit="1" customWidth="1"/>
    <col min="7" max="7" width="8.7109375" customWidth="1"/>
    <col min="8" max="8" width="12.140625" bestFit="1" customWidth="1"/>
    <col min="9" max="9" width="8" bestFit="1" customWidth="1"/>
  </cols>
  <sheetData>
    <row r="1" spans="1:15" ht="30.75" thickBot="1" x14ac:dyDescent="0.3">
      <c r="A1" s="12" t="s">
        <v>15</v>
      </c>
      <c r="B1" s="1" t="s">
        <v>2</v>
      </c>
      <c r="C1" s="6" t="s">
        <v>11</v>
      </c>
      <c r="D1" s="6" t="s">
        <v>12</v>
      </c>
      <c r="E1" s="6" t="s">
        <v>13</v>
      </c>
      <c r="F1" s="6" t="s">
        <v>14</v>
      </c>
      <c r="G1" s="15" t="s">
        <v>23</v>
      </c>
      <c r="H1" s="14" t="s">
        <v>1</v>
      </c>
      <c r="I1" s="1" t="s">
        <v>2</v>
      </c>
      <c r="J1" s="6" t="s">
        <v>11</v>
      </c>
      <c r="K1" s="6" t="s">
        <v>12</v>
      </c>
      <c r="L1" s="6" t="s">
        <v>13</v>
      </c>
      <c r="M1" s="6" t="s">
        <v>14</v>
      </c>
      <c r="N1" s="15" t="s">
        <v>23</v>
      </c>
      <c r="O1" s="15" t="s">
        <v>24</v>
      </c>
    </row>
    <row r="2" spans="1:15" ht="17.25" thickTop="1" thickBot="1" x14ac:dyDescent="0.3">
      <c r="A2" s="13"/>
      <c r="B2" s="1" t="s">
        <v>3</v>
      </c>
      <c r="C2" s="7">
        <v>0.17827742999999999</v>
      </c>
      <c r="D2" s="7">
        <v>0.17827742999999999</v>
      </c>
      <c r="E2" s="7">
        <v>0.17827742999999999</v>
      </c>
      <c r="F2" s="7">
        <v>0.17827742999999999</v>
      </c>
      <c r="G2" s="16">
        <f>AVERAGE(C2:F2)</f>
        <v>0.17827742999999999</v>
      </c>
      <c r="H2" s="14"/>
      <c r="I2" s="1" t="s">
        <v>3</v>
      </c>
      <c r="J2" s="7">
        <v>0.17546352300000001</v>
      </c>
      <c r="K2" s="7">
        <v>0.17546352300000001</v>
      </c>
      <c r="L2" s="7">
        <v>0.17546352300000001</v>
      </c>
      <c r="M2" s="7">
        <v>0.17546352300000001</v>
      </c>
      <c r="N2">
        <f>AVERAGE(J2:M2)</f>
        <v>0.17546352300000001</v>
      </c>
      <c r="O2">
        <f>G2-N2</f>
        <v>2.8139069999999766E-3</v>
      </c>
    </row>
    <row r="3" spans="1:15" ht="17.25" thickTop="1" thickBot="1" x14ac:dyDescent="0.3">
      <c r="A3" s="13"/>
      <c r="B3" s="1" t="s">
        <v>4</v>
      </c>
      <c r="C3" s="7">
        <v>1.4509000000000001E-7</v>
      </c>
      <c r="D3" s="7">
        <v>1.4509000000000001E-7</v>
      </c>
      <c r="E3" s="7">
        <v>1.4509000000000001E-7</v>
      </c>
      <c r="F3" s="7">
        <v>1.4509000000000001E-7</v>
      </c>
      <c r="G3" s="16">
        <f t="shared" ref="G3:G8" si="0">AVERAGE(C3:F3)</f>
        <v>1.4509000000000001E-7</v>
      </c>
      <c r="H3" s="14"/>
      <c r="I3" s="1" t="s">
        <v>4</v>
      </c>
      <c r="J3" s="7">
        <v>8.6527299999999994E-8</v>
      </c>
      <c r="K3" s="7">
        <v>8.6527299999999994E-8</v>
      </c>
      <c r="L3" s="7">
        <v>8.6527299999999994E-8</v>
      </c>
      <c r="M3" s="7">
        <v>8.6527299999999994E-8</v>
      </c>
      <c r="N3">
        <f t="shared" ref="N3:N8" si="1">AVERAGE(J3:M3)</f>
        <v>8.6527299999999994E-8</v>
      </c>
      <c r="O3">
        <f t="shared" ref="O3:O8" si="2">G3-N3</f>
        <v>5.8562700000000017E-8</v>
      </c>
    </row>
    <row r="4" spans="1:15" ht="17.25" thickTop="1" thickBot="1" x14ac:dyDescent="0.3">
      <c r="A4" s="13"/>
      <c r="B4" s="1" t="s">
        <v>5</v>
      </c>
      <c r="C4" s="7">
        <v>4.0630699999999999E-8</v>
      </c>
      <c r="D4" s="7">
        <v>4.0630699999999999E-8</v>
      </c>
      <c r="E4" s="7">
        <v>4.0630699999999999E-8</v>
      </c>
      <c r="F4" s="7">
        <v>4.0630699999999999E-8</v>
      </c>
      <c r="G4" s="16">
        <f t="shared" si="0"/>
        <v>4.0630699999999999E-8</v>
      </c>
      <c r="H4" s="14"/>
      <c r="I4" s="1" t="s">
        <v>5</v>
      </c>
      <c r="J4" s="7">
        <v>1.9946400000000001E-8</v>
      </c>
      <c r="K4" s="7">
        <v>1.9946400000000001E-8</v>
      </c>
      <c r="L4" s="7">
        <v>1.9946400000000001E-8</v>
      </c>
      <c r="M4" s="7">
        <v>1.9946400000000001E-8</v>
      </c>
      <c r="N4">
        <f t="shared" si="1"/>
        <v>1.9946400000000001E-8</v>
      </c>
      <c r="O4">
        <f t="shared" si="2"/>
        <v>2.0684299999999998E-8</v>
      </c>
    </row>
    <row r="5" spans="1:15" ht="17.25" thickTop="1" thickBot="1" x14ac:dyDescent="0.3">
      <c r="A5" s="13"/>
      <c r="B5" s="1" t="s">
        <v>6</v>
      </c>
      <c r="C5" s="7">
        <v>1.4160900000000001E-7</v>
      </c>
      <c r="D5" s="7">
        <v>1.4160900000000001E-7</v>
      </c>
      <c r="E5" s="7">
        <v>1.4160900000000001E-7</v>
      </c>
      <c r="F5" s="7">
        <v>1.4160900000000001E-7</v>
      </c>
      <c r="G5" s="16">
        <f t="shared" si="0"/>
        <v>1.4160900000000001E-7</v>
      </c>
      <c r="H5" s="14"/>
      <c r="I5" s="1" t="s">
        <v>6</v>
      </c>
      <c r="J5" s="7">
        <v>2.2537699999999999E-7</v>
      </c>
      <c r="K5" s="7">
        <v>2.2537699999999999E-7</v>
      </c>
      <c r="L5" s="7">
        <v>2.2537699999999999E-7</v>
      </c>
      <c r="M5" s="7">
        <v>2.2537699999999999E-7</v>
      </c>
      <c r="N5">
        <f t="shared" si="1"/>
        <v>2.2537699999999999E-7</v>
      </c>
      <c r="O5">
        <f t="shared" si="2"/>
        <v>-8.3767999999999986E-8</v>
      </c>
    </row>
    <row r="6" spans="1:15" ht="17.25" thickTop="1" thickBot="1" x14ac:dyDescent="0.3">
      <c r="A6" s="13"/>
      <c r="B6" s="1" t="s">
        <v>7</v>
      </c>
      <c r="C6" s="7">
        <v>1.1E-14</v>
      </c>
      <c r="D6" s="7">
        <v>1.1E-14</v>
      </c>
      <c r="E6" s="7">
        <v>1.1E-14</v>
      </c>
      <c r="F6" s="7">
        <v>1.1E-14</v>
      </c>
      <c r="G6" s="16">
        <f t="shared" si="0"/>
        <v>1.1E-14</v>
      </c>
      <c r="H6" s="14"/>
      <c r="I6" s="1" t="s">
        <v>7</v>
      </c>
      <c r="J6" s="7">
        <v>-1.4E-14</v>
      </c>
      <c r="K6" s="7">
        <v>-1.4E-14</v>
      </c>
      <c r="L6" s="7">
        <v>-1.4E-14</v>
      </c>
      <c r="M6" s="7">
        <v>-1.4E-14</v>
      </c>
      <c r="N6">
        <f t="shared" si="1"/>
        <v>-1.4E-14</v>
      </c>
      <c r="O6">
        <f t="shared" si="2"/>
        <v>2.5000000000000001E-14</v>
      </c>
    </row>
    <row r="7" spans="1:15" ht="17.25" thickTop="1" thickBot="1" x14ac:dyDescent="0.3">
      <c r="A7" s="13"/>
      <c r="B7" s="1" t="s">
        <v>8</v>
      </c>
      <c r="C7" s="7">
        <v>5.3862E-11</v>
      </c>
      <c r="D7" s="7">
        <v>5.3862E-11</v>
      </c>
      <c r="E7" s="7">
        <v>5.3862E-11</v>
      </c>
      <c r="F7" s="7">
        <v>5.3862E-11</v>
      </c>
      <c r="G7" s="16">
        <f t="shared" si="0"/>
        <v>5.3862E-11</v>
      </c>
      <c r="H7" s="14"/>
      <c r="I7" s="1" t="s">
        <v>8</v>
      </c>
      <c r="J7" s="7">
        <v>-4.0402999999999997E-11</v>
      </c>
      <c r="K7" s="7">
        <v>-4.0402999999999997E-11</v>
      </c>
      <c r="L7" s="7">
        <v>-4.0402999999999997E-11</v>
      </c>
      <c r="M7" s="7">
        <v>-4.0402999999999997E-11</v>
      </c>
      <c r="N7">
        <f t="shared" si="1"/>
        <v>-4.0402999999999997E-11</v>
      </c>
      <c r="O7">
        <f t="shared" si="2"/>
        <v>9.4264999999999997E-11</v>
      </c>
    </row>
    <row r="8" spans="1:15" ht="17.25" thickTop="1" thickBot="1" x14ac:dyDescent="0.3">
      <c r="A8" s="13"/>
      <c r="B8" s="1" t="s">
        <v>9</v>
      </c>
      <c r="C8" s="7">
        <v>-1.0000000000000001E-15</v>
      </c>
      <c r="D8" s="7">
        <v>-1.0000000000000001E-15</v>
      </c>
      <c r="E8" s="7">
        <v>-1.0000000000000001E-15</v>
      </c>
      <c r="F8" s="7">
        <v>-1.0000000000000001E-15</v>
      </c>
      <c r="G8" s="16">
        <f t="shared" si="0"/>
        <v>-1.0000000000000001E-15</v>
      </c>
      <c r="H8" s="14"/>
      <c r="I8" s="1" t="s">
        <v>9</v>
      </c>
      <c r="J8" s="7">
        <v>5E-15</v>
      </c>
      <c r="K8" s="7">
        <v>5E-15</v>
      </c>
      <c r="L8" s="7">
        <v>5E-15</v>
      </c>
      <c r="M8" s="7">
        <v>5E-15</v>
      </c>
      <c r="N8">
        <f t="shared" si="1"/>
        <v>5E-15</v>
      </c>
      <c r="O8">
        <f t="shared" si="2"/>
        <v>-5.9999999999999997E-15</v>
      </c>
    </row>
    <row r="9" spans="1:15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Z M U L</dc:creator>
  <cp:lastModifiedBy>N A Z M U L</cp:lastModifiedBy>
  <dcterms:created xsi:type="dcterms:W3CDTF">2017-04-16T10:17:25Z</dcterms:created>
  <dcterms:modified xsi:type="dcterms:W3CDTF">2017-05-10T13:00:03Z</dcterms:modified>
</cp:coreProperties>
</file>