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th semester\Thesis\Tasks\Zernike\"/>
    </mc:Choice>
  </mc:AlternateContent>
  <bookViews>
    <workbookView xWindow="0" yWindow="0" windowWidth="20490" windowHeight="8820" tabRatio="435" activeTab="1"/>
  </bookViews>
  <sheets>
    <sheet name="Sheet1" sheetId="1" r:id="rId1"/>
    <sheet name="Sheet4" sheetId="4" r:id="rId2"/>
    <sheet name="Sheet3" sheetId="3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A29" i="3"/>
  <c r="A30" i="3"/>
  <c r="B30" i="3"/>
  <c r="C30" i="3"/>
  <c r="D30" i="3"/>
  <c r="E30" i="3"/>
  <c r="F30" i="3"/>
  <c r="H30" i="3"/>
  <c r="I30" i="3"/>
  <c r="J30" i="3"/>
  <c r="K30" i="3"/>
  <c r="A31" i="3"/>
  <c r="B31" i="3"/>
  <c r="C31" i="3"/>
  <c r="D31" i="3"/>
  <c r="E31" i="3"/>
  <c r="F31" i="3"/>
  <c r="H31" i="3"/>
  <c r="I31" i="3"/>
  <c r="J31" i="3"/>
  <c r="K31" i="3"/>
  <c r="A32" i="3"/>
  <c r="B32" i="3"/>
  <c r="C32" i="3"/>
  <c r="D32" i="3"/>
  <c r="E32" i="3"/>
  <c r="F32" i="3"/>
  <c r="H32" i="3"/>
  <c r="I32" i="3"/>
  <c r="J32" i="3"/>
  <c r="K32" i="3"/>
  <c r="A33" i="3"/>
  <c r="B33" i="3"/>
  <c r="C33" i="3"/>
  <c r="D33" i="3"/>
  <c r="E33" i="3"/>
  <c r="F33" i="3"/>
  <c r="H33" i="3"/>
  <c r="I33" i="3"/>
  <c r="J33" i="3"/>
  <c r="K33" i="3"/>
  <c r="A34" i="3"/>
  <c r="B34" i="3"/>
  <c r="C34" i="3"/>
  <c r="D34" i="3"/>
  <c r="E34" i="3"/>
  <c r="F34" i="3"/>
  <c r="H34" i="3"/>
  <c r="I34" i="3"/>
  <c r="J34" i="3"/>
  <c r="K34" i="3"/>
  <c r="A35" i="3"/>
  <c r="B35" i="3"/>
  <c r="C35" i="3"/>
  <c r="D35" i="3"/>
  <c r="E35" i="3"/>
  <c r="F35" i="3"/>
  <c r="H35" i="3"/>
  <c r="I35" i="3"/>
  <c r="J35" i="3"/>
  <c r="K35" i="3"/>
  <c r="A36" i="3"/>
  <c r="B36" i="3"/>
  <c r="C36" i="3"/>
  <c r="D36" i="3"/>
  <c r="E36" i="3"/>
  <c r="F36" i="3"/>
  <c r="H36" i="3"/>
  <c r="I36" i="3"/>
  <c r="J36" i="3"/>
  <c r="K36" i="3"/>
  <c r="A37" i="3"/>
  <c r="B37" i="3"/>
  <c r="C37" i="3"/>
  <c r="D37" i="3"/>
  <c r="E37" i="3"/>
  <c r="F37" i="3"/>
  <c r="H37" i="3"/>
  <c r="I37" i="3"/>
  <c r="J37" i="3"/>
  <c r="K37" i="3"/>
  <c r="A38" i="3"/>
  <c r="B38" i="3"/>
  <c r="C38" i="3"/>
  <c r="D38" i="3"/>
  <c r="E38" i="3"/>
  <c r="F38" i="3"/>
  <c r="H38" i="3"/>
  <c r="I38" i="3"/>
  <c r="J38" i="3"/>
  <c r="K38" i="3"/>
  <c r="A39" i="3"/>
  <c r="B39" i="3"/>
  <c r="C39" i="3"/>
  <c r="D39" i="3"/>
  <c r="E39" i="3"/>
  <c r="F39" i="3"/>
  <c r="H39" i="3"/>
  <c r="I39" i="3"/>
  <c r="J39" i="3"/>
  <c r="K39" i="3"/>
  <c r="A40" i="3"/>
  <c r="B40" i="3"/>
  <c r="C40" i="3"/>
  <c r="D40" i="3"/>
  <c r="E40" i="3"/>
  <c r="F40" i="3"/>
  <c r="H40" i="3"/>
  <c r="I40" i="3"/>
  <c r="J40" i="3"/>
  <c r="K40" i="3"/>
  <c r="A41" i="3"/>
  <c r="B41" i="3"/>
  <c r="C41" i="3"/>
  <c r="D41" i="3"/>
  <c r="E41" i="3"/>
  <c r="F41" i="3"/>
  <c r="H41" i="3"/>
  <c r="I41" i="3"/>
  <c r="J41" i="3"/>
  <c r="K41" i="3"/>
  <c r="A42" i="3"/>
  <c r="B42" i="3"/>
  <c r="C42" i="3"/>
  <c r="D42" i="3"/>
  <c r="E42" i="3"/>
  <c r="F42" i="3"/>
  <c r="H42" i="3"/>
  <c r="I42" i="3"/>
  <c r="J42" i="3"/>
  <c r="K42" i="3"/>
  <c r="A43" i="3"/>
  <c r="B43" i="3"/>
  <c r="C43" i="3"/>
  <c r="D43" i="3"/>
  <c r="E43" i="3"/>
  <c r="F43" i="3"/>
  <c r="H43" i="3"/>
  <c r="I43" i="3"/>
  <c r="J43" i="3"/>
  <c r="K43" i="3"/>
  <c r="A44" i="3"/>
  <c r="B44" i="3"/>
  <c r="C44" i="3"/>
  <c r="D44" i="3"/>
  <c r="E44" i="3"/>
  <c r="F44" i="3"/>
  <c r="H44" i="3"/>
  <c r="I44" i="3"/>
  <c r="J44" i="3"/>
  <c r="K44" i="3"/>
  <c r="A45" i="3"/>
  <c r="B45" i="3"/>
  <c r="C45" i="3"/>
  <c r="D45" i="3"/>
  <c r="E45" i="3"/>
  <c r="F45" i="3"/>
  <c r="H45" i="3"/>
  <c r="I45" i="3"/>
  <c r="J45" i="3"/>
  <c r="K45" i="3"/>
  <c r="A46" i="3"/>
  <c r="B46" i="3"/>
  <c r="C46" i="3"/>
  <c r="D46" i="3"/>
  <c r="E46" i="3"/>
  <c r="F46" i="3"/>
  <c r="H46" i="3"/>
  <c r="I46" i="3"/>
  <c r="J46" i="3"/>
  <c r="K46" i="3"/>
  <c r="A47" i="3"/>
  <c r="B47" i="3"/>
  <c r="C47" i="3"/>
  <c r="D47" i="3"/>
  <c r="E47" i="3"/>
  <c r="F47" i="3"/>
  <c r="H47" i="3"/>
  <c r="I47" i="3"/>
  <c r="J47" i="3"/>
  <c r="K47" i="3"/>
  <c r="A48" i="3"/>
  <c r="B48" i="3"/>
  <c r="C48" i="3"/>
  <c r="D48" i="3"/>
  <c r="E48" i="3"/>
  <c r="F48" i="3"/>
  <c r="H48" i="3"/>
  <c r="I48" i="3"/>
  <c r="J48" i="3"/>
  <c r="K48" i="3"/>
  <c r="A49" i="3"/>
  <c r="B49" i="3"/>
  <c r="C49" i="3"/>
  <c r="D49" i="3"/>
  <c r="E49" i="3"/>
  <c r="F49" i="3"/>
  <c r="H49" i="3"/>
  <c r="I49" i="3"/>
  <c r="J49" i="3"/>
  <c r="K49" i="3"/>
  <c r="A50" i="3"/>
  <c r="B50" i="3"/>
  <c r="C50" i="3"/>
  <c r="D50" i="3"/>
  <c r="E50" i="3"/>
  <c r="F50" i="3"/>
  <c r="H50" i="3"/>
  <c r="I50" i="3"/>
  <c r="J50" i="3"/>
  <c r="K50" i="3"/>
  <c r="A51" i="3"/>
  <c r="B51" i="3"/>
  <c r="C51" i="3"/>
  <c r="D51" i="3"/>
  <c r="E51" i="3"/>
  <c r="F51" i="3"/>
  <c r="H51" i="3"/>
  <c r="I51" i="3"/>
  <c r="J51" i="3"/>
  <c r="K51" i="3"/>
  <c r="A52" i="3"/>
  <c r="B52" i="3"/>
  <c r="C52" i="3"/>
  <c r="D52" i="3"/>
  <c r="E52" i="3"/>
  <c r="F52" i="3"/>
  <c r="H52" i="3"/>
  <c r="I52" i="3"/>
  <c r="J52" i="3"/>
  <c r="K52" i="3"/>
  <c r="A53" i="3"/>
  <c r="B53" i="3"/>
  <c r="C53" i="3"/>
  <c r="D53" i="3"/>
  <c r="E53" i="3"/>
  <c r="F53" i="3"/>
  <c r="H53" i="3"/>
  <c r="I53" i="3"/>
  <c r="J53" i="3"/>
  <c r="K53" i="3"/>
  <c r="A54" i="3"/>
  <c r="B54" i="3"/>
  <c r="C54" i="3"/>
  <c r="D54" i="3"/>
  <c r="E54" i="3"/>
  <c r="F54" i="3"/>
  <c r="H54" i="3"/>
  <c r="I54" i="3"/>
  <c r="J54" i="3"/>
  <c r="K54" i="3"/>
  <c r="D27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F3" i="3"/>
  <c r="E3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A27" i="3"/>
  <c r="B27" i="3"/>
  <c r="A22" i="3"/>
  <c r="B22" i="3"/>
  <c r="A23" i="3"/>
  <c r="B23" i="3"/>
  <c r="A24" i="3"/>
  <c r="B24" i="3"/>
  <c r="A25" i="3"/>
  <c r="B25" i="3"/>
  <c r="A26" i="3"/>
  <c r="B26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B2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G51" i="3" l="1"/>
  <c r="G42" i="3"/>
  <c r="G30" i="3"/>
  <c r="G43" i="3"/>
  <c r="L54" i="3"/>
  <c r="G54" i="3"/>
  <c r="L52" i="3"/>
  <c r="L51" i="3"/>
  <c r="M51" i="3" s="1"/>
  <c r="L44" i="3"/>
  <c r="L30" i="3"/>
  <c r="L50" i="3"/>
  <c r="L46" i="3"/>
  <c r="L37" i="3"/>
  <c r="L33" i="3"/>
  <c r="G46" i="3"/>
  <c r="L41" i="3"/>
  <c r="G33" i="3"/>
  <c r="M33" i="3" s="1"/>
  <c r="G47" i="3"/>
  <c r="L42" i="3"/>
  <c r="M42" i="3" s="1"/>
  <c r="G38" i="3"/>
  <c r="G34" i="3"/>
  <c r="L49" i="3"/>
  <c r="G49" i="3"/>
  <c r="M49" i="3" s="1"/>
  <c r="G48" i="3"/>
  <c r="L40" i="3"/>
  <c r="G39" i="3"/>
  <c r="L36" i="3"/>
  <c r="G35" i="3"/>
  <c r="L43" i="3"/>
  <c r="L39" i="3"/>
  <c r="M39" i="3" s="1"/>
  <c r="G36" i="3"/>
  <c r="L31" i="3"/>
  <c r="L53" i="3"/>
  <c r="G53" i="3"/>
  <c r="G52" i="3"/>
  <c r="M52" i="3" s="1"/>
  <c r="G50" i="3"/>
  <c r="M50" i="3" s="1"/>
  <c r="L48" i="3"/>
  <c r="L47" i="3"/>
  <c r="M47" i="3" s="1"/>
  <c r="L45" i="3"/>
  <c r="G45" i="3"/>
  <c r="M45" i="3" s="1"/>
  <c r="G44" i="3"/>
  <c r="M44" i="3" s="1"/>
  <c r="G41" i="3"/>
  <c r="L38" i="3"/>
  <c r="L22" i="3"/>
  <c r="L18" i="3"/>
  <c r="L17" i="3"/>
  <c r="L14" i="3"/>
  <c r="L6" i="3"/>
  <c r="G40" i="3"/>
  <c r="L35" i="3"/>
  <c r="G32" i="3"/>
  <c r="G37" i="3"/>
  <c r="M37" i="3" s="1"/>
  <c r="L34" i="3"/>
  <c r="L32" i="3"/>
  <c r="G31" i="3"/>
  <c r="G20" i="3"/>
  <c r="G8" i="3"/>
  <c r="G27" i="3"/>
  <c r="G23" i="3"/>
  <c r="G19" i="3"/>
  <c r="G15" i="3"/>
  <c r="G11" i="3"/>
  <c r="G7" i="3"/>
  <c r="G3" i="3"/>
  <c r="L23" i="3"/>
  <c r="G24" i="3"/>
  <c r="G12" i="3"/>
  <c r="G26" i="3"/>
  <c r="G22" i="3"/>
  <c r="G18" i="3"/>
  <c r="G14" i="3"/>
  <c r="G10" i="3"/>
  <c r="G6" i="3"/>
  <c r="L26" i="3"/>
  <c r="L3" i="3"/>
  <c r="G16" i="3"/>
  <c r="G4" i="3"/>
  <c r="G25" i="3"/>
  <c r="G21" i="3"/>
  <c r="G17" i="3"/>
  <c r="G13" i="3"/>
  <c r="G9" i="3"/>
  <c r="G5" i="3"/>
  <c r="L12" i="3"/>
  <c r="L8" i="3"/>
  <c r="L27" i="3"/>
  <c r="M27" i="3" s="1"/>
  <c r="L21" i="3"/>
  <c r="M21" i="3" s="1"/>
  <c r="L16" i="3"/>
  <c r="M16" i="3" s="1"/>
  <c r="L11" i="3"/>
  <c r="M11" i="3" s="1"/>
  <c r="L7" i="3"/>
  <c r="L24" i="3"/>
  <c r="M24" i="3" s="1"/>
  <c r="L19" i="3"/>
  <c r="M19" i="3" s="1"/>
  <c r="L13" i="3"/>
  <c r="M13" i="3" s="1"/>
  <c r="L9" i="3"/>
  <c r="M9" i="3" s="1"/>
  <c r="L4" i="3"/>
  <c r="L25" i="3"/>
  <c r="L20" i="3"/>
  <c r="L15" i="3"/>
  <c r="L10" i="3"/>
  <c r="L5" i="3"/>
  <c r="M36" i="3" l="1"/>
  <c r="M43" i="3"/>
  <c r="M30" i="3"/>
  <c r="M34" i="3"/>
  <c r="M40" i="3"/>
  <c r="M53" i="3"/>
  <c r="M14" i="3"/>
  <c r="M17" i="3"/>
  <c r="M4" i="3"/>
  <c r="M41" i="3"/>
  <c r="M15" i="3"/>
  <c r="M18" i="3"/>
  <c r="M54" i="3"/>
  <c r="M31" i="3"/>
  <c r="M48" i="3"/>
  <c r="M46" i="3"/>
  <c r="M6" i="3"/>
  <c r="M22" i="3"/>
  <c r="M32" i="3"/>
  <c r="M35" i="3"/>
  <c r="M25" i="3"/>
  <c r="M38" i="3"/>
  <c r="M10" i="3"/>
  <c r="M20" i="3"/>
  <c r="M12" i="3"/>
  <c r="M23" i="3"/>
  <c r="M26" i="3"/>
  <c r="M7" i="3"/>
  <c r="M8" i="3"/>
  <c r="M5" i="3"/>
  <c r="M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</calcChain>
</file>

<file path=xl/sharedStrings.xml><?xml version="1.0" encoding="utf-8"?>
<sst xmlns="http://schemas.openxmlformats.org/spreadsheetml/2006/main" count="143" uniqueCount="31">
  <si>
    <t>Name</t>
  </si>
  <si>
    <t>ko_1.jpg</t>
  </si>
  <si>
    <t>ko_2.jpg</t>
  </si>
  <si>
    <t>o_1.jpg</t>
  </si>
  <si>
    <t>o_2.jpg</t>
  </si>
  <si>
    <t>Z_1</t>
  </si>
  <si>
    <t>Z_2</t>
  </si>
  <si>
    <t>original_1</t>
  </si>
  <si>
    <t>original_2</t>
  </si>
  <si>
    <t>nine_1</t>
  </si>
  <si>
    <t>nine_2</t>
  </si>
  <si>
    <t>fortyfive_1</t>
  </si>
  <si>
    <t>fortyfive_2</t>
  </si>
  <si>
    <t>fifty_1</t>
  </si>
  <si>
    <t>fifty_2</t>
  </si>
  <si>
    <t>ninety_1</t>
  </si>
  <si>
    <t>ninety_2</t>
  </si>
  <si>
    <t>ninetyfive_1</t>
  </si>
  <si>
    <t>ninetyfive_2</t>
  </si>
  <si>
    <t>Order</t>
  </si>
  <si>
    <t>Original</t>
  </si>
  <si>
    <t>Nine</t>
  </si>
  <si>
    <t xml:space="preserve">Ninety </t>
  </si>
  <si>
    <t>NintyFive</t>
  </si>
  <si>
    <t>Ko_1</t>
  </si>
  <si>
    <t>o_1</t>
  </si>
  <si>
    <t>Average</t>
  </si>
  <si>
    <t>o_2</t>
  </si>
  <si>
    <t>Ko_2</t>
  </si>
  <si>
    <t>Def of Avg(Person-1)</t>
  </si>
  <si>
    <t>Def of Avg(Person-2)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</si>
</sst>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8FA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0" fontId="2" fillId="0" borderId="1" xfId="2"/>
    <xf numFmtId="0" fontId="0" fillId="2" borderId="0" xfId="0" applyFill="1"/>
    <xf numFmtId="0" fontId="0" fillId="3" borderId="0" xfId="0" applyFill="1"/>
    <xf numFmtId="0" fontId="2" fillId="2" borderId="1" xfId="2" applyFill="1"/>
    <xf numFmtId="0" fontId="2" fillId="3" borderId="1" xfId="2" applyFill="1"/>
    <xf numFmtId="0" fontId="1" fillId="0" borderId="0" xfId="1"/>
    <xf numFmtId="0" fontId="1" fillId="4" borderId="0" xfId="1" applyFill="1"/>
    <xf numFmtId="0" fontId="2" fillId="4" borderId="1" xfId="2" applyFill="1"/>
    <xf numFmtId="0" fontId="0" fillId="4" borderId="0" xfId="0" applyFill="1"/>
    <xf numFmtId="0" fontId="2" fillId="5" borderId="1" xfId="2" applyFill="1"/>
    <xf numFmtId="0" fontId="0" fillId="5" borderId="0" xfId="0" applyFill="1"/>
    <xf numFmtId="0" fontId="2" fillId="6" borderId="1" xfId="2" applyFill="1"/>
    <xf numFmtId="0" fontId="0" fillId="6" borderId="0" xfId="0" applyFill="1"/>
    <xf numFmtId="0" fontId="2" fillId="7" borderId="1" xfId="2" applyFill="1"/>
    <xf numFmtId="0" fontId="0" fillId="7" borderId="0" xfId="0" applyFill="1"/>
    <xf numFmtId="0" fontId="1" fillId="5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2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88FA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Zernike moment of 'ko' &amp; 'o'</a:t>
            </a:r>
          </a:p>
        </c:rich>
      </c:tx>
      <c:layout>
        <c:manualLayout>
          <c:xMode val="edge"/>
          <c:yMode val="edge"/>
          <c:x val="0.2689860017497812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Sheet3!$C$1:$C$2</c:f>
              <c:strCache>
                <c:ptCount val="2"/>
                <c:pt idx="0">
                  <c:v>Ko_1</c:v>
                </c:pt>
                <c:pt idx="1">
                  <c:v>Original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20</c:v>
              </c:pt>
              <c:pt idx="3">
                <c:v>22</c:v>
              </c:pt>
              <c:pt idx="4">
                <c:v>31</c:v>
              </c:pt>
              <c:pt idx="5">
                <c:v>33</c:v>
              </c:pt>
              <c:pt idx="6">
                <c:v>40</c:v>
              </c:pt>
              <c:pt idx="7">
                <c:v>42</c:v>
              </c:pt>
              <c:pt idx="8">
                <c:v>44</c:v>
              </c:pt>
              <c:pt idx="9">
                <c:v>51</c:v>
              </c:pt>
              <c:pt idx="10">
                <c:v>53</c:v>
              </c:pt>
              <c:pt idx="11">
                <c:v>55</c:v>
              </c:pt>
              <c:pt idx="12">
                <c:v>60</c:v>
              </c:pt>
              <c:pt idx="13">
                <c:v>62</c:v>
              </c:pt>
              <c:pt idx="14">
                <c:v>64</c:v>
              </c:pt>
              <c:pt idx="15">
                <c:v>66</c:v>
              </c:pt>
              <c:pt idx="16">
                <c:v>71</c:v>
              </c:pt>
              <c:pt idx="17">
                <c:v>73</c:v>
              </c:pt>
              <c:pt idx="18">
                <c:v>75</c:v>
              </c:pt>
              <c:pt idx="19">
                <c:v>77</c:v>
              </c:pt>
              <c:pt idx="20">
                <c:v>80</c:v>
              </c:pt>
              <c:pt idx="21">
                <c:v>82</c:v>
              </c:pt>
              <c:pt idx="22">
                <c:v>84</c:v>
              </c:pt>
              <c:pt idx="23">
                <c:v>86</c:v>
              </c:pt>
              <c:pt idx="24">
                <c:v>88</c:v>
              </c:pt>
            </c:numLit>
          </c:cat>
          <c:val>
            <c:numRef>
              <c:f>Sheet3!$C$3:$C$31</c:f>
              <c:numCache>
                <c:formatCode>General</c:formatCode>
                <c:ptCount val="29"/>
                <c:pt idx="0">
                  <c:v>4.2333781655185488E-3</c:v>
                </c:pt>
                <c:pt idx="1">
                  <c:v>1.5094994785604826E-4</c:v>
                </c:pt>
                <c:pt idx="2">
                  <c:v>1.2592536353340447E-2</c:v>
                </c:pt>
                <c:pt idx="3">
                  <c:v>3.0209971041896089E-3</c:v>
                </c:pt>
                <c:pt idx="4">
                  <c:v>2.4349289130556838E-3</c:v>
                </c:pt>
                <c:pt idx="5">
                  <c:v>2.1780602307306398E-3</c:v>
                </c:pt>
                <c:pt idx="6">
                  <c:v>1.081608044802339E-2</c:v>
                </c:pt>
                <c:pt idx="7">
                  <c:v>8.191970732472546E-3</c:v>
                </c:pt>
                <c:pt idx="8">
                  <c:v>7.8554138314384592E-4</c:v>
                </c:pt>
                <c:pt idx="9">
                  <c:v>2.6171963727341569E-3</c:v>
                </c:pt>
                <c:pt idx="10">
                  <c:v>3.5513395941059885E-3</c:v>
                </c:pt>
                <c:pt idx="11">
                  <c:v>1.2153257484708521E-3</c:v>
                </c:pt>
                <c:pt idx="12">
                  <c:v>5.8102348498576617E-3</c:v>
                </c:pt>
                <c:pt idx="13">
                  <c:v>1.0803790155814393E-2</c:v>
                </c:pt>
                <c:pt idx="14">
                  <c:v>2.9356920464467498E-3</c:v>
                </c:pt>
                <c:pt idx="15">
                  <c:v>2.0952721041095431E-3</c:v>
                </c:pt>
                <c:pt idx="16">
                  <c:v>4.3899921780493276E-3</c:v>
                </c:pt>
                <c:pt idx="17">
                  <c:v>5.0808125013303077E-3</c:v>
                </c:pt>
                <c:pt idx="18">
                  <c:v>1.5680878965802303E-3</c:v>
                </c:pt>
                <c:pt idx="19">
                  <c:v>1.7942826951540685E-3</c:v>
                </c:pt>
                <c:pt idx="20">
                  <c:v>9.7027035306107654E-3</c:v>
                </c:pt>
                <c:pt idx="21">
                  <c:v>5.6580902386610338E-3</c:v>
                </c:pt>
                <c:pt idx="22">
                  <c:v>8.2155011808204056E-3</c:v>
                </c:pt>
                <c:pt idx="23">
                  <c:v>3.313475381641966E-3</c:v>
                </c:pt>
                <c:pt idx="24">
                  <c:v>1.589467389648998E-3</c:v>
                </c:pt>
                <c:pt idx="25">
                  <c:v>0</c:v>
                </c:pt>
                <c:pt idx="26">
                  <c:v>0</c:v>
                </c:pt>
                <c:pt idx="27">
                  <c:v>2.0715093204881812E-3</c:v>
                </c:pt>
                <c:pt idx="28">
                  <c:v>2.2563630684745311E-3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DF0-AEF1-7DE8A0D508D5}"/>
            </c:ext>
          </c:extLst>
        </c:ser>
        <c:ser>
          <c:idx val="1"/>
          <c:order val="1"/>
          <c:tx>
            <c:strRef>
              <c:f>Sheet3!$H$1:$H$2</c:f>
              <c:strCache>
                <c:ptCount val="2"/>
                <c:pt idx="0">
                  <c:v>o_1</c:v>
                </c:pt>
                <c:pt idx="1">
                  <c:v>Original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20</c:v>
              </c:pt>
              <c:pt idx="3">
                <c:v>22</c:v>
              </c:pt>
              <c:pt idx="4">
                <c:v>31</c:v>
              </c:pt>
              <c:pt idx="5">
                <c:v>33</c:v>
              </c:pt>
              <c:pt idx="6">
                <c:v>40</c:v>
              </c:pt>
              <c:pt idx="7">
                <c:v>42</c:v>
              </c:pt>
              <c:pt idx="8">
                <c:v>44</c:v>
              </c:pt>
              <c:pt idx="9">
                <c:v>51</c:v>
              </c:pt>
              <c:pt idx="10">
                <c:v>53</c:v>
              </c:pt>
              <c:pt idx="11">
                <c:v>55</c:v>
              </c:pt>
              <c:pt idx="12">
                <c:v>60</c:v>
              </c:pt>
              <c:pt idx="13">
                <c:v>62</c:v>
              </c:pt>
              <c:pt idx="14">
                <c:v>64</c:v>
              </c:pt>
              <c:pt idx="15">
                <c:v>66</c:v>
              </c:pt>
              <c:pt idx="16">
                <c:v>71</c:v>
              </c:pt>
              <c:pt idx="17">
                <c:v>73</c:v>
              </c:pt>
              <c:pt idx="18">
                <c:v>75</c:v>
              </c:pt>
              <c:pt idx="19">
                <c:v>77</c:v>
              </c:pt>
              <c:pt idx="20">
                <c:v>80</c:v>
              </c:pt>
              <c:pt idx="21">
                <c:v>82</c:v>
              </c:pt>
              <c:pt idx="22">
                <c:v>84</c:v>
              </c:pt>
              <c:pt idx="23">
                <c:v>86</c:v>
              </c:pt>
              <c:pt idx="24">
                <c:v>88</c:v>
              </c:pt>
            </c:numLit>
          </c:cat>
          <c:val>
            <c:numRef>
              <c:f>Sheet3!$H$3:$H$31</c:f>
              <c:numCache>
                <c:formatCode>General</c:formatCode>
                <c:ptCount val="29"/>
                <c:pt idx="0">
                  <c:v>5.3595905309660229E-3</c:v>
                </c:pt>
                <c:pt idx="1">
                  <c:v>2.5995695778909329E-3</c:v>
                </c:pt>
                <c:pt idx="2">
                  <c:v>1.155631757269629E-2</c:v>
                </c:pt>
                <c:pt idx="3">
                  <c:v>2.9865242607154353E-3</c:v>
                </c:pt>
                <c:pt idx="4">
                  <c:v>5.9557122242386287E-3</c:v>
                </c:pt>
                <c:pt idx="5">
                  <c:v>1.5632930354499044E-3</c:v>
                </c:pt>
                <c:pt idx="6">
                  <c:v>7.3483174062685241E-3</c:v>
                </c:pt>
                <c:pt idx="7">
                  <c:v>8.7561274866149331E-3</c:v>
                </c:pt>
                <c:pt idx="8">
                  <c:v>9.0442546833281376E-4</c:v>
                </c:pt>
                <c:pt idx="9">
                  <c:v>5.9127696327843666E-3</c:v>
                </c:pt>
                <c:pt idx="10">
                  <c:v>4.1790315409070081E-3</c:v>
                </c:pt>
                <c:pt idx="11">
                  <c:v>1.0747539954199365E-3</c:v>
                </c:pt>
                <c:pt idx="12">
                  <c:v>5.2916595862526382E-3</c:v>
                </c:pt>
                <c:pt idx="13">
                  <c:v>9.1569366728770016E-3</c:v>
                </c:pt>
                <c:pt idx="14">
                  <c:v>2.9544703107888984E-3</c:v>
                </c:pt>
                <c:pt idx="15">
                  <c:v>5.5536527662580846E-4</c:v>
                </c:pt>
                <c:pt idx="16">
                  <c:v>1.2833765786777916E-2</c:v>
                </c:pt>
                <c:pt idx="17">
                  <c:v>7.8522743919227055E-3</c:v>
                </c:pt>
                <c:pt idx="18">
                  <c:v>4.4506028123624712E-3</c:v>
                </c:pt>
                <c:pt idx="19">
                  <c:v>2.085051626868045E-3</c:v>
                </c:pt>
                <c:pt idx="20">
                  <c:v>7.8407214396636251E-3</c:v>
                </c:pt>
                <c:pt idx="21">
                  <c:v>5.9256114020885924E-3</c:v>
                </c:pt>
                <c:pt idx="22">
                  <c:v>3.1767478877649446E-3</c:v>
                </c:pt>
                <c:pt idx="23">
                  <c:v>2.2870409457277675E-3</c:v>
                </c:pt>
                <c:pt idx="24">
                  <c:v>4.1959082416600038E-4</c:v>
                </c:pt>
                <c:pt idx="25">
                  <c:v>0</c:v>
                </c:pt>
                <c:pt idx="26">
                  <c:v>0</c:v>
                </c:pt>
                <c:pt idx="27">
                  <c:v>3.1582407620991217E-3</c:v>
                </c:pt>
                <c:pt idx="28">
                  <c:v>3.1568231404028248E-3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D-4DF0-AEF1-7DE8A0D50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64896"/>
        <c:axId val="498870472"/>
      </c:lineChart>
      <c:catAx>
        <c:axId val="498864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70472"/>
        <c:crosses val="autoZero"/>
        <c:auto val="1"/>
        <c:lblAlgn val="ctr"/>
        <c:lblOffset val="100"/>
        <c:noMultiLvlLbl val="0"/>
      </c:catAx>
      <c:valAx>
        <c:axId val="498870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Difference of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ko_1 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20</c:v>
              </c:pt>
              <c:pt idx="3">
                <c:v>22</c:v>
              </c:pt>
              <c:pt idx="4">
                <c:v>31</c:v>
              </c:pt>
              <c:pt idx="5">
                <c:v>33</c:v>
              </c:pt>
              <c:pt idx="6">
                <c:v>40</c:v>
              </c:pt>
              <c:pt idx="7">
                <c:v>42</c:v>
              </c:pt>
              <c:pt idx="8">
                <c:v>44</c:v>
              </c:pt>
              <c:pt idx="9">
                <c:v>51</c:v>
              </c:pt>
              <c:pt idx="10">
                <c:v>53</c:v>
              </c:pt>
              <c:pt idx="11">
                <c:v>55</c:v>
              </c:pt>
              <c:pt idx="12">
                <c:v>60</c:v>
              </c:pt>
              <c:pt idx="13">
                <c:v>62</c:v>
              </c:pt>
              <c:pt idx="14">
                <c:v>64</c:v>
              </c:pt>
              <c:pt idx="15">
                <c:v>66</c:v>
              </c:pt>
              <c:pt idx="16">
                <c:v>71</c:v>
              </c:pt>
              <c:pt idx="17">
                <c:v>73</c:v>
              </c:pt>
              <c:pt idx="18">
                <c:v>75</c:v>
              </c:pt>
              <c:pt idx="19">
                <c:v>77</c:v>
              </c:pt>
              <c:pt idx="20">
                <c:v>80</c:v>
              </c:pt>
              <c:pt idx="21">
                <c:v>82</c:v>
              </c:pt>
              <c:pt idx="22">
                <c:v>84</c:v>
              </c:pt>
              <c:pt idx="23">
                <c:v>86</c:v>
              </c:pt>
              <c:pt idx="24">
                <c:v>88</c:v>
              </c:pt>
            </c:numLit>
          </c:cat>
          <c:val>
            <c:numRef>
              <c:f>Sheet3!$G$3:$G$27</c:f>
              <c:numCache>
                <c:formatCode>General</c:formatCode>
                <c:ptCount val="25"/>
                <c:pt idx="0">
                  <c:v>3.6231672387631035E-3</c:v>
                </c:pt>
                <c:pt idx="1">
                  <c:v>1.3891897733518205E-4</c:v>
                </c:pt>
                <c:pt idx="2">
                  <c:v>1.1093008464130572E-2</c:v>
                </c:pt>
                <c:pt idx="3">
                  <c:v>2.392988036974868E-3</c:v>
                </c:pt>
                <c:pt idx="4">
                  <c:v>1.8071144192319268E-3</c:v>
                </c:pt>
                <c:pt idx="5">
                  <c:v>2.0706980392892742E-3</c:v>
                </c:pt>
                <c:pt idx="6">
                  <c:v>1.119430261529966E-2</c:v>
                </c:pt>
                <c:pt idx="7">
                  <c:v>6.9727063325520887E-3</c:v>
                </c:pt>
                <c:pt idx="8">
                  <c:v>5.9044335153259097E-4</c:v>
                </c:pt>
                <c:pt idx="9">
                  <c:v>2.6433293834321951E-3</c:v>
                </c:pt>
                <c:pt idx="10">
                  <c:v>2.824146480161981E-3</c:v>
                </c:pt>
                <c:pt idx="11">
                  <c:v>8.7771276147264015E-4</c:v>
                </c:pt>
                <c:pt idx="12">
                  <c:v>5.9612205333957821E-3</c:v>
                </c:pt>
                <c:pt idx="13">
                  <c:v>1.0012847767271654E-2</c:v>
                </c:pt>
                <c:pt idx="14">
                  <c:v>1.7335150586142486E-3</c:v>
                </c:pt>
                <c:pt idx="15">
                  <c:v>1.4581034515407875E-3</c:v>
                </c:pt>
                <c:pt idx="16">
                  <c:v>3.6629620900117156E-3</c:v>
                </c:pt>
                <c:pt idx="17">
                  <c:v>4.6107028894807542E-3</c:v>
                </c:pt>
                <c:pt idx="18">
                  <c:v>1.2160184543494653E-3</c:v>
                </c:pt>
                <c:pt idx="19">
                  <c:v>1.8722741707245653E-3</c:v>
                </c:pt>
                <c:pt idx="20">
                  <c:v>8.5278582004822794E-3</c:v>
                </c:pt>
                <c:pt idx="21">
                  <c:v>7.0422090738495036E-3</c:v>
                </c:pt>
                <c:pt idx="22">
                  <c:v>6.4801385564217323E-3</c:v>
                </c:pt>
                <c:pt idx="23">
                  <c:v>2.9256443348872709E-3</c:v>
                </c:pt>
                <c:pt idx="24">
                  <c:v>1.0525374141647872E-3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262-A14D-318671671107}"/>
            </c:ext>
          </c:extLst>
        </c:ser>
        <c:ser>
          <c:idx val="1"/>
          <c:order val="1"/>
          <c:tx>
            <c:v>o_1 Average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20</c:v>
              </c:pt>
              <c:pt idx="3">
                <c:v>22</c:v>
              </c:pt>
              <c:pt idx="4">
                <c:v>31</c:v>
              </c:pt>
              <c:pt idx="5">
                <c:v>33</c:v>
              </c:pt>
              <c:pt idx="6">
                <c:v>40</c:v>
              </c:pt>
              <c:pt idx="7">
                <c:v>42</c:v>
              </c:pt>
              <c:pt idx="8">
                <c:v>44</c:v>
              </c:pt>
              <c:pt idx="9">
                <c:v>51</c:v>
              </c:pt>
              <c:pt idx="10">
                <c:v>53</c:v>
              </c:pt>
              <c:pt idx="11">
                <c:v>55</c:v>
              </c:pt>
              <c:pt idx="12">
                <c:v>60</c:v>
              </c:pt>
              <c:pt idx="13">
                <c:v>62</c:v>
              </c:pt>
              <c:pt idx="14">
                <c:v>64</c:v>
              </c:pt>
              <c:pt idx="15">
                <c:v>66</c:v>
              </c:pt>
              <c:pt idx="16">
                <c:v>71</c:v>
              </c:pt>
              <c:pt idx="17">
                <c:v>73</c:v>
              </c:pt>
              <c:pt idx="18">
                <c:v>75</c:v>
              </c:pt>
              <c:pt idx="19">
                <c:v>77</c:v>
              </c:pt>
              <c:pt idx="20">
                <c:v>80</c:v>
              </c:pt>
              <c:pt idx="21">
                <c:v>82</c:v>
              </c:pt>
              <c:pt idx="22">
                <c:v>84</c:v>
              </c:pt>
              <c:pt idx="23">
                <c:v>86</c:v>
              </c:pt>
              <c:pt idx="24">
                <c:v>88</c:v>
              </c:pt>
            </c:numLit>
          </c:cat>
          <c:val>
            <c:numRef>
              <c:f>Sheet3!$L$3:$L$27</c:f>
              <c:numCache>
                <c:formatCode>General</c:formatCode>
                <c:ptCount val="25"/>
                <c:pt idx="0">
                  <c:v>4.3467342667883168E-3</c:v>
                </c:pt>
                <c:pt idx="1">
                  <c:v>1.5457267245761878E-3</c:v>
                </c:pt>
                <c:pt idx="2">
                  <c:v>1.0924240780591399E-2</c:v>
                </c:pt>
                <c:pt idx="3">
                  <c:v>2.3809547538191211E-3</c:v>
                </c:pt>
                <c:pt idx="4">
                  <c:v>4.4850533009164386E-3</c:v>
                </c:pt>
                <c:pt idx="5">
                  <c:v>1.6408891520908525E-3</c:v>
                </c:pt>
                <c:pt idx="6">
                  <c:v>8.989919898775893E-3</c:v>
                </c:pt>
                <c:pt idx="7">
                  <c:v>7.3170915545173925E-3</c:v>
                </c:pt>
                <c:pt idx="8">
                  <c:v>6.3908450968085627E-4</c:v>
                </c:pt>
                <c:pt idx="9">
                  <c:v>4.6930356037141281E-3</c:v>
                </c:pt>
                <c:pt idx="10">
                  <c:v>3.1644606988419327E-3</c:v>
                </c:pt>
                <c:pt idx="11">
                  <c:v>8.0443765006272551E-4</c:v>
                </c:pt>
                <c:pt idx="12">
                  <c:v>4.6622164748646774E-3</c:v>
                </c:pt>
                <c:pt idx="13">
                  <c:v>9.4244752248738659E-3</c:v>
                </c:pt>
                <c:pt idx="14">
                  <c:v>2.3709852112488053E-3</c:v>
                </c:pt>
                <c:pt idx="15">
                  <c:v>7.6959196282190198E-4</c:v>
                </c:pt>
                <c:pt idx="16">
                  <c:v>7.9993672920699727E-3</c:v>
                </c:pt>
                <c:pt idx="17">
                  <c:v>6.6088530531310322E-3</c:v>
                </c:pt>
                <c:pt idx="18">
                  <c:v>2.6746208026845048E-3</c:v>
                </c:pt>
                <c:pt idx="19">
                  <c:v>2.2419078610980952E-3</c:v>
                </c:pt>
                <c:pt idx="20">
                  <c:v>7.6752556889113045E-3</c:v>
                </c:pt>
                <c:pt idx="21">
                  <c:v>6.1677041838183993E-3</c:v>
                </c:pt>
                <c:pt idx="22">
                  <c:v>4.3328298031942566E-3</c:v>
                </c:pt>
                <c:pt idx="23">
                  <c:v>1.9558006733509624E-3</c:v>
                </c:pt>
                <c:pt idx="24">
                  <c:v>5.6861309196035105E-4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262-A14D-31867167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59416"/>
        <c:axId val="526259744"/>
      </c:lineChart>
      <c:catAx>
        <c:axId val="52625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9744"/>
        <c:crosses val="autoZero"/>
        <c:auto val="1"/>
        <c:lblAlgn val="ctr"/>
        <c:lblOffset val="100"/>
        <c:noMultiLvlLbl val="0"/>
      </c:catAx>
      <c:valAx>
        <c:axId val="5262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43784299689812E-2"/>
          <c:y val="0.15523148148148147"/>
          <c:w val="0.80956716774039605"/>
          <c:h val="0.70040135608048992"/>
        </c:manualLayout>
      </c:layout>
      <c:lineChart>
        <c:grouping val="stacked"/>
        <c:varyColors val="0"/>
        <c:ser>
          <c:idx val="0"/>
          <c:order val="0"/>
          <c:tx>
            <c:strRef>
              <c:f>Sheet3!$G$29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20</c:v>
              </c:pt>
              <c:pt idx="3">
                <c:v>22</c:v>
              </c:pt>
              <c:pt idx="4">
                <c:v>31</c:v>
              </c:pt>
              <c:pt idx="5">
                <c:v>33</c:v>
              </c:pt>
              <c:pt idx="6">
                <c:v>40</c:v>
              </c:pt>
              <c:pt idx="7">
                <c:v>42</c:v>
              </c:pt>
              <c:pt idx="8">
                <c:v>44</c:v>
              </c:pt>
              <c:pt idx="9">
                <c:v>51</c:v>
              </c:pt>
              <c:pt idx="10">
                <c:v>53</c:v>
              </c:pt>
              <c:pt idx="11">
                <c:v>55</c:v>
              </c:pt>
              <c:pt idx="12">
                <c:v>60</c:v>
              </c:pt>
              <c:pt idx="13">
                <c:v>62</c:v>
              </c:pt>
              <c:pt idx="14">
                <c:v>64</c:v>
              </c:pt>
              <c:pt idx="15">
                <c:v>66</c:v>
              </c:pt>
              <c:pt idx="16">
                <c:v>71</c:v>
              </c:pt>
              <c:pt idx="17">
                <c:v>73</c:v>
              </c:pt>
              <c:pt idx="18">
                <c:v>75</c:v>
              </c:pt>
              <c:pt idx="19">
                <c:v>77</c:v>
              </c:pt>
              <c:pt idx="20">
                <c:v>80</c:v>
              </c:pt>
              <c:pt idx="21">
                <c:v>82</c:v>
              </c:pt>
              <c:pt idx="22">
                <c:v>84</c:v>
              </c:pt>
              <c:pt idx="23">
                <c:v>86</c:v>
              </c:pt>
              <c:pt idx="24">
                <c:v>88</c:v>
              </c:pt>
            </c:numLit>
          </c:cat>
          <c:val>
            <c:numRef>
              <c:f>Sheet3!$G$30:$G$54</c:f>
              <c:numCache>
                <c:formatCode>General</c:formatCode>
                <c:ptCount val="25"/>
                <c:pt idx="0">
                  <c:v>1.7471356429321541E-3</c:v>
                </c:pt>
                <c:pt idx="1">
                  <c:v>1.8190040680730209E-3</c:v>
                </c:pt>
                <c:pt idx="2">
                  <c:v>4.2183947458919093E-3</c:v>
                </c:pt>
                <c:pt idx="3">
                  <c:v>2.1155813488046471E-3</c:v>
                </c:pt>
                <c:pt idx="4">
                  <c:v>5.04818479838631E-3</c:v>
                </c:pt>
                <c:pt idx="5">
                  <c:v>1.0287853895931502E-3</c:v>
                </c:pt>
                <c:pt idx="6">
                  <c:v>3.2147920014259377E-3</c:v>
                </c:pt>
                <c:pt idx="7">
                  <c:v>7.2356647300332267E-3</c:v>
                </c:pt>
                <c:pt idx="8">
                  <c:v>9.3667627338220587E-4</c:v>
                </c:pt>
                <c:pt idx="9">
                  <c:v>4.4479998352811865E-3</c:v>
                </c:pt>
                <c:pt idx="10">
                  <c:v>1.0422455837807469E-3</c:v>
                </c:pt>
                <c:pt idx="11">
                  <c:v>5.5679883018192337E-4</c:v>
                </c:pt>
                <c:pt idx="12">
                  <c:v>2.9539235265605541E-3</c:v>
                </c:pt>
                <c:pt idx="13">
                  <c:v>1.036522120764723E-2</c:v>
                </c:pt>
                <c:pt idx="14">
                  <c:v>3.7451897577570337E-3</c:v>
                </c:pt>
                <c:pt idx="15">
                  <c:v>2.4323191470037534E-4</c:v>
                </c:pt>
                <c:pt idx="16">
                  <c:v>1.6400496125409526E-3</c:v>
                </c:pt>
                <c:pt idx="17">
                  <c:v>4.959299691091627E-3</c:v>
                </c:pt>
                <c:pt idx="18">
                  <c:v>3.0439436918129666E-3</c:v>
                </c:pt>
                <c:pt idx="19">
                  <c:v>2.3683661888040442E-3</c:v>
                </c:pt>
                <c:pt idx="20">
                  <c:v>7.054166412897799E-3</c:v>
                </c:pt>
                <c:pt idx="21">
                  <c:v>6.9903903531938344E-3</c:v>
                </c:pt>
                <c:pt idx="22">
                  <c:v>6.5644429804410679E-3</c:v>
                </c:pt>
                <c:pt idx="23">
                  <c:v>8.5479663025708297E-4</c:v>
                </c:pt>
                <c:pt idx="24">
                  <c:v>2.1563702703636153E-4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8-44CD-AC00-170CB6FC5A18}"/>
            </c:ext>
          </c:extLst>
        </c:ser>
        <c:ser>
          <c:idx val="1"/>
          <c:order val="1"/>
          <c:tx>
            <c:strRef>
              <c:f>Sheet3!$L$29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20</c:v>
              </c:pt>
              <c:pt idx="3">
                <c:v>22</c:v>
              </c:pt>
              <c:pt idx="4">
                <c:v>31</c:v>
              </c:pt>
              <c:pt idx="5">
                <c:v>33</c:v>
              </c:pt>
              <c:pt idx="6">
                <c:v>40</c:v>
              </c:pt>
              <c:pt idx="7">
                <c:v>42</c:v>
              </c:pt>
              <c:pt idx="8">
                <c:v>44</c:v>
              </c:pt>
              <c:pt idx="9">
                <c:v>51</c:v>
              </c:pt>
              <c:pt idx="10">
                <c:v>53</c:v>
              </c:pt>
              <c:pt idx="11">
                <c:v>55</c:v>
              </c:pt>
              <c:pt idx="12">
                <c:v>60</c:v>
              </c:pt>
              <c:pt idx="13">
                <c:v>62</c:v>
              </c:pt>
              <c:pt idx="14">
                <c:v>64</c:v>
              </c:pt>
              <c:pt idx="15">
                <c:v>66</c:v>
              </c:pt>
              <c:pt idx="16">
                <c:v>71</c:v>
              </c:pt>
              <c:pt idx="17">
                <c:v>73</c:v>
              </c:pt>
              <c:pt idx="18">
                <c:v>75</c:v>
              </c:pt>
              <c:pt idx="19">
                <c:v>77</c:v>
              </c:pt>
              <c:pt idx="20">
                <c:v>80</c:v>
              </c:pt>
              <c:pt idx="21">
                <c:v>82</c:v>
              </c:pt>
              <c:pt idx="22">
                <c:v>84</c:v>
              </c:pt>
              <c:pt idx="23">
                <c:v>86</c:v>
              </c:pt>
              <c:pt idx="24">
                <c:v>88</c:v>
              </c:pt>
            </c:numLit>
          </c:cat>
          <c:val>
            <c:numRef>
              <c:f>Sheet3!$L$30:$L$54</c:f>
              <c:numCache>
                <c:formatCode>General</c:formatCode>
                <c:ptCount val="25"/>
                <c:pt idx="0">
                  <c:v>2.4373460404076949E-3</c:v>
                </c:pt>
                <c:pt idx="1">
                  <c:v>2.3729499491356551E-3</c:v>
                </c:pt>
                <c:pt idx="2">
                  <c:v>5.7993565020994821E-3</c:v>
                </c:pt>
                <c:pt idx="3">
                  <c:v>2.4224079937750199E-3</c:v>
                </c:pt>
                <c:pt idx="4">
                  <c:v>6.0071416033252081E-3</c:v>
                </c:pt>
                <c:pt idx="5">
                  <c:v>1.3754791647529482E-3</c:v>
                </c:pt>
                <c:pt idx="6">
                  <c:v>4.6939367667969585E-3</c:v>
                </c:pt>
                <c:pt idx="7">
                  <c:v>7.5010312799401561E-3</c:v>
                </c:pt>
                <c:pt idx="8">
                  <c:v>1.0648182434616824E-3</c:v>
                </c:pt>
                <c:pt idx="9">
                  <c:v>4.3957283006554361E-3</c:v>
                </c:pt>
                <c:pt idx="10">
                  <c:v>2.823385275621185E-3</c:v>
                </c:pt>
                <c:pt idx="11">
                  <c:v>8.6312761290210471E-4</c:v>
                </c:pt>
                <c:pt idx="12">
                  <c:v>5.0174062277376641E-3</c:v>
                </c:pt>
                <c:pt idx="13">
                  <c:v>8.2963669041423421E-3</c:v>
                </c:pt>
                <c:pt idx="14">
                  <c:v>4.236577326846209E-3</c:v>
                </c:pt>
                <c:pt idx="15">
                  <c:v>2.4423997766821699E-4</c:v>
                </c:pt>
                <c:pt idx="16">
                  <c:v>6.5940759470329256E-3</c:v>
                </c:pt>
                <c:pt idx="17">
                  <c:v>8.1556089139442033E-3</c:v>
                </c:pt>
                <c:pt idx="18">
                  <c:v>4.0299303816427713E-3</c:v>
                </c:pt>
                <c:pt idx="19">
                  <c:v>2.3136693553705507E-3</c:v>
                </c:pt>
                <c:pt idx="20">
                  <c:v>9.7654144174383443E-3</c:v>
                </c:pt>
                <c:pt idx="21">
                  <c:v>5.4246186056230153E-3</c:v>
                </c:pt>
                <c:pt idx="22">
                  <c:v>6.8026471260771186E-3</c:v>
                </c:pt>
                <c:pt idx="23">
                  <c:v>9.6532806225768371E-4</c:v>
                </c:pt>
                <c:pt idx="24">
                  <c:v>2.6462343185264893E-4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44CD-AC00-170CB6FC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97787624"/>
        <c:axId val="497787296"/>
      </c:lineChart>
      <c:catAx>
        <c:axId val="497787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87296"/>
        <c:crosses val="autoZero"/>
        <c:auto val="1"/>
        <c:lblAlgn val="ctr"/>
        <c:lblOffset val="100"/>
        <c:noMultiLvlLbl val="0"/>
      </c:catAx>
      <c:valAx>
        <c:axId val="4977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3000">
          <a:schemeClr val="accent3">
            <a:lumMod val="0"/>
            <a:lumOff val="100000"/>
          </a:schemeClr>
        </a:gs>
        <a:gs pos="85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133721</xdr:colOff>
      <xdr:row>0</xdr:row>
      <xdr:rowOff>0</xdr:rowOff>
    </xdr:from>
    <xdr:to>
      <xdr:col>23</xdr:col>
      <xdr:colOff>273998</xdr:colOff>
      <xdr:row>45</xdr:row>
      <xdr:rowOff>27404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51FEBDB-FF12-4DC9-B55C-96E057C619F4}"/>
            </a:ext>
          </a:extLst>
        </xdr:cNvPr>
        <xdr:cNvGrpSpPr/>
      </xdr:nvGrpSpPr>
      <xdr:grpSpPr>
        <a:xfrm>
          <a:off x="10366292" y="0"/>
          <a:ext cx="6644492" cy="8940083"/>
          <a:chOff x="9449666" y="0"/>
          <a:chExt cx="6227790" cy="8946268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F6086DA2-5FD4-4A7E-96E2-8EC221AF6527}"/>
              </a:ext>
            </a:extLst>
          </xdr:cNvPr>
          <xdr:cNvGraphicFramePr/>
        </xdr:nvGraphicFramePr>
        <xdr:xfrm>
          <a:off x="9449666" y="0"/>
          <a:ext cx="6223290" cy="2746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 title="adfa">
            <a:extLst>
              <a:ext uri="{FF2B5EF4-FFF2-40B4-BE49-F238E27FC236}">
                <a16:creationId xmlns:a16="http://schemas.microsoft.com/office/drawing/2014/main" id="{303AC78C-4F17-401D-89E9-5C0681A35C52}"/>
              </a:ext>
            </a:extLst>
          </xdr:cNvPr>
          <xdr:cNvGraphicFramePr/>
        </xdr:nvGraphicFramePr>
        <xdr:xfrm>
          <a:off x="9468716" y="2737139"/>
          <a:ext cx="6208740" cy="3476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945D4B3F-DBB2-440F-ADDA-6AC6A1EBEF74}"/>
              </a:ext>
            </a:extLst>
          </xdr:cNvPr>
          <xdr:cNvGraphicFramePr/>
        </xdr:nvGraphicFramePr>
        <xdr:xfrm>
          <a:off x="9451500" y="6203068"/>
          <a:ext cx="620953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72F34"/>
      </a:dk1>
      <a:lt1>
        <a:sysClr val="window" lastClr="F0F1F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49" workbookViewId="0">
      <selection activeCell="D77" sqref="D77"/>
    </sheetView>
  </sheetViews>
  <sheetFormatPr defaultRowHeight="15" x14ac:dyDescent="0.25"/>
  <cols>
    <col min="1" max="1" width="8.42578125" bestFit="1" customWidth="1"/>
    <col min="2" max="3" width="4" bestFit="1" customWidth="1"/>
    <col min="4" max="4" width="12" bestFit="1" customWidth="1"/>
    <col min="5" max="5" width="12.7109375" bestFit="1" customWidth="1"/>
    <col min="6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2" bestFit="1" customWidth="1"/>
    <col min="13" max="13" width="12.7109375" bestFit="1" customWidth="1"/>
    <col min="14" max="14" width="12.140625" bestFit="1" customWidth="1"/>
    <col min="15" max="15" width="12.7109375" bestFit="1" customWidth="1"/>
  </cols>
  <sheetData>
    <row r="1" spans="1:1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25">
      <c r="A2" t="s">
        <v>1</v>
      </c>
      <c r="B2">
        <v>0</v>
      </c>
      <c r="C2">
        <v>0</v>
      </c>
      <c r="D2">
        <v>4.2333781655185488E-3</v>
      </c>
      <c r="E2">
        <v>88.799241657482938</v>
      </c>
      <c r="F2">
        <v>2.7314705703149348E-3</v>
      </c>
      <c r="G2">
        <v>80.344742061817428</v>
      </c>
      <c r="H2">
        <v>1.5963775802182005E-3</v>
      </c>
      <c r="I2">
        <v>43.728190418206204</v>
      </c>
      <c r="J2">
        <v>1.5252469620916198E-3</v>
      </c>
      <c r="K2">
        <v>39.811084217181602</v>
      </c>
      <c r="L2">
        <v>4.2333781655096176E-3</v>
      </c>
      <c r="M2">
        <v>-1.2007583425125066</v>
      </c>
      <c r="N2">
        <v>3.2944420537093129E-3</v>
      </c>
      <c r="O2">
        <v>-5.9125745849372846</v>
      </c>
    </row>
    <row r="3" spans="1:15" x14ac:dyDescent="0.25">
      <c r="A3" t="s">
        <v>1</v>
      </c>
      <c r="B3">
        <v>1</v>
      </c>
      <c r="C3">
        <v>1</v>
      </c>
      <c r="D3">
        <v>1.5094994785604826E-4</v>
      </c>
      <c r="E3">
        <v>-46.206834226327636</v>
      </c>
      <c r="F3">
        <v>1.2898592029646523E-4</v>
      </c>
      <c r="G3">
        <v>-74.260679843220728</v>
      </c>
      <c r="H3">
        <v>1.6828487968797052E-5</v>
      </c>
      <c r="I3">
        <v>-167.18555441386619</v>
      </c>
      <c r="J3">
        <v>1.1158969844698133E-5</v>
      </c>
      <c r="K3">
        <v>-85.155092439351705</v>
      </c>
      <c r="L3">
        <v>1.5094994785523296E-4</v>
      </c>
      <c r="M3">
        <v>133.79316577335211</v>
      </c>
      <c r="N3">
        <v>1.2479009333298178E-4</v>
      </c>
      <c r="O3">
        <v>125.43058766322238</v>
      </c>
    </row>
    <row r="4" spans="1:15" x14ac:dyDescent="0.25">
      <c r="A4" t="s">
        <v>1</v>
      </c>
      <c r="B4">
        <v>2</v>
      </c>
      <c r="C4">
        <v>0</v>
      </c>
      <c r="D4">
        <v>1.2592536353340447E-2</v>
      </c>
      <c r="E4">
        <v>-96.36017681994943</v>
      </c>
      <c r="F4">
        <v>8.8497376568017812E-3</v>
      </c>
      <c r="G4">
        <v>-103.72204247413953</v>
      </c>
      <c r="H4">
        <v>5.5688043156019657E-3</v>
      </c>
      <c r="I4">
        <v>-138.34884046085148</v>
      </c>
      <c r="J4">
        <v>5.2570310367135642E-3</v>
      </c>
      <c r="K4">
        <v>-142.24583234285564</v>
      </c>
      <c r="L4">
        <v>1.2592536353339821E-2</v>
      </c>
      <c r="M4">
        <v>173.63982318005048</v>
      </c>
      <c r="N4">
        <v>1.0337223493040242E-2</v>
      </c>
      <c r="O4">
        <v>170.13476936543739</v>
      </c>
    </row>
    <row r="5" spans="1:15" x14ac:dyDescent="0.25">
      <c r="A5" t="s">
        <v>1</v>
      </c>
      <c r="B5">
        <v>2</v>
      </c>
      <c r="C5">
        <v>2</v>
      </c>
      <c r="D5">
        <v>3.0209971041896089E-3</v>
      </c>
      <c r="E5">
        <v>33.609642598008342</v>
      </c>
      <c r="F5">
        <v>1.5455140447416353E-3</v>
      </c>
      <c r="G5">
        <v>5.921397985680251</v>
      </c>
      <c r="H5">
        <v>5.5137564102215853E-4</v>
      </c>
      <c r="I5">
        <v>-103.76355292814752</v>
      </c>
      <c r="J5">
        <v>5.6550776600670612E-4</v>
      </c>
      <c r="K5">
        <v>-114.69773089199082</v>
      </c>
      <c r="L5">
        <v>3.0209971041895672E-3</v>
      </c>
      <c r="M5">
        <v>123.60964259800514</v>
      </c>
      <c r="N5">
        <v>1.9844438947786607E-3</v>
      </c>
      <c r="O5">
        <v>108.51439142122902</v>
      </c>
    </row>
    <row r="6" spans="1:15" x14ac:dyDescent="0.25">
      <c r="A6" t="s">
        <v>1</v>
      </c>
      <c r="B6">
        <v>3</v>
      </c>
      <c r="C6">
        <v>1</v>
      </c>
      <c r="D6">
        <v>2.4349289130556838E-3</v>
      </c>
      <c r="E6">
        <v>-85.852415367615151</v>
      </c>
      <c r="F6">
        <v>9.2177440702831761E-4</v>
      </c>
      <c r="G6">
        <v>-107.09430300596716</v>
      </c>
      <c r="H6">
        <v>2.9910896379955706E-4</v>
      </c>
      <c r="I6">
        <v>-171.76186011086321</v>
      </c>
      <c r="J6">
        <v>3.3745321886193425E-4</v>
      </c>
      <c r="K6">
        <v>171.79662951270237</v>
      </c>
      <c r="L6">
        <v>2.4349289130555789E-3</v>
      </c>
      <c r="M6">
        <v>94.147584632343467</v>
      </c>
      <c r="N6">
        <v>1.4368254437881272E-3</v>
      </c>
      <c r="O6">
        <v>80.253251363460151</v>
      </c>
    </row>
    <row r="7" spans="1:15" x14ac:dyDescent="0.25">
      <c r="A7" t="s">
        <v>1</v>
      </c>
      <c r="B7">
        <v>3</v>
      </c>
      <c r="C7">
        <v>3</v>
      </c>
      <c r="D7">
        <v>2.1780602307306398E-3</v>
      </c>
      <c r="E7">
        <v>2.2531963946439282</v>
      </c>
      <c r="F7">
        <v>1.6598924923581001E-3</v>
      </c>
      <c r="G7">
        <v>-16.010817813704531</v>
      </c>
      <c r="H7">
        <v>2.9990676213860202E-5</v>
      </c>
      <c r="I7">
        <v>-30.604538296632114</v>
      </c>
      <c r="J7">
        <v>1.4819430898684E-4</v>
      </c>
      <c r="K7">
        <v>146.15774691249885</v>
      </c>
      <c r="L7">
        <v>2.1780602307303848E-3</v>
      </c>
      <c r="M7">
        <v>2.2531963946442657</v>
      </c>
      <c r="N7">
        <v>2.2667792033379728E-3</v>
      </c>
      <c r="O7">
        <v>-8.6027670912904721</v>
      </c>
    </row>
    <row r="8" spans="1:15" x14ac:dyDescent="0.25">
      <c r="A8" t="s">
        <v>1</v>
      </c>
      <c r="B8">
        <v>4</v>
      </c>
      <c r="C8">
        <v>0</v>
      </c>
      <c r="D8">
        <v>1.081608044802339E-2</v>
      </c>
      <c r="E8">
        <v>93.439040548475077</v>
      </c>
      <c r="F8">
        <v>1.1339515050459855E-2</v>
      </c>
      <c r="G8">
        <v>77.458863143091079</v>
      </c>
      <c r="H8">
        <v>9.3697796237221694E-3</v>
      </c>
      <c r="I8">
        <v>40.653385944373944</v>
      </c>
      <c r="J8">
        <v>8.6658311074577343E-3</v>
      </c>
      <c r="K8">
        <v>36.831651525343403</v>
      </c>
      <c r="L8">
        <v>1.0816080448023594E-2</v>
      </c>
      <c r="M8">
        <v>3.4390405484749236</v>
      </c>
      <c r="N8">
        <v>1.1805534514691803E-2</v>
      </c>
      <c r="O8">
        <v>-6.0736469238125625</v>
      </c>
    </row>
    <row r="9" spans="1:15" x14ac:dyDescent="0.25">
      <c r="A9" t="s">
        <v>1</v>
      </c>
      <c r="B9">
        <v>4</v>
      </c>
      <c r="C9">
        <v>2</v>
      </c>
      <c r="D9">
        <v>8.191970732472546E-3</v>
      </c>
      <c r="E9">
        <v>-123.21706583936277</v>
      </c>
      <c r="F9">
        <v>5.2358487295262801E-3</v>
      </c>
      <c r="G9">
        <v>-159.48219174015466</v>
      </c>
      <c r="H9">
        <v>2.3298559947371031E-3</v>
      </c>
      <c r="I9">
        <v>82.898637159379831</v>
      </c>
      <c r="J9">
        <v>2.4274496587481341E-3</v>
      </c>
      <c r="K9">
        <v>72.079817158093746</v>
      </c>
      <c r="L9">
        <v>8.1919707324725095E-3</v>
      </c>
      <c r="M9">
        <v>-33.217065839363251</v>
      </c>
      <c r="N9">
        <v>6.2710351357370192E-3</v>
      </c>
      <c r="O9">
        <v>-54.643887836495942</v>
      </c>
    </row>
    <row r="10" spans="1:15" x14ac:dyDescent="0.25">
      <c r="A10" t="s">
        <v>1</v>
      </c>
      <c r="B10">
        <v>4</v>
      </c>
      <c r="C10">
        <v>4</v>
      </c>
      <c r="D10">
        <v>7.8554138314384592E-4</v>
      </c>
      <c r="E10">
        <v>89.177105697552221</v>
      </c>
      <c r="F10">
        <v>3.379900614152998E-4</v>
      </c>
      <c r="G10">
        <v>44.508513823594051</v>
      </c>
      <c r="H10">
        <v>7.5833619033475647E-5</v>
      </c>
      <c r="I10">
        <v>-139.35343078594053</v>
      </c>
      <c r="J10">
        <v>6.3692125615203419E-5</v>
      </c>
      <c r="K10">
        <v>-162.80130488215607</v>
      </c>
      <c r="L10">
        <v>7.8554138314361412E-4</v>
      </c>
      <c r="M10">
        <v>-0.82289430245391038</v>
      </c>
      <c r="N10">
        <v>4.5270057842760432E-4</v>
      </c>
      <c r="O10">
        <v>-23.896716642334518</v>
      </c>
    </row>
    <row r="11" spans="1:15" x14ac:dyDescent="0.25">
      <c r="A11" t="s">
        <v>1</v>
      </c>
      <c r="B11">
        <v>5</v>
      </c>
      <c r="C11">
        <v>1</v>
      </c>
      <c r="D11">
        <v>2.6171963727341569E-3</v>
      </c>
      <c r="E11">
        <v>51.585639029651389</v>
      </c>
      <c r="F11">
        <v>2.4310520060915452E-3</v>
      </c>
      <c r="G11">
        <v>65.105320945453499</v>
      </c>
      <c r="H11">
        <v>1.3017245934359137E-3</v>
      </c>
      <c r="I11">
        <v>3.1860547195521898</v>
      </c>
      <c r="J11">
        <v>1.2774480571483284E-3</v>
      </c>
      <c r="K11">
        <v>-9.7088653188732721</v>
      </c>
      <c r="L11">
        <v>2.6171963727345789E-3</v>
      </c>
      <c r="M11">
        <v>-128.41436097036035</v>
      </c>
      <c r="N11">
        <v>2.9078727821684998E-3</v>
      </c>
      <c r="O11">
        <v>-115.4289157294737</v>
      </c>
    </row>
    <row r="12" spans="1:15" x14ac:dyDescent="0.25">
      <c r="A12" t="s">
        <v>1</v>
      </c>
      <c r="B12">
        <v>5</v>
      </c>
      <c r="C12">
        <v>3</v>
      </c>
      <c r="D12">
        <v>3.5513395941059885E-3</v>
      </c>
      <c r="E12">
        <v>126.41451175564535</v>
      </c>
      <c r="F12">
        <v>2.0017385935830918E-3</v>
      </c>
      <c r="G12">
        <v>93.949153349964121</v>
      </c>
      <c r="H12">
        <v>1.4126478523567394E-3</v>
      </c>
      <c r="I12">
        <v>-5.1383974066077611</v>
      </c>
      <c r="J12">
        <v>1.1775669524169701E-3</v>
      </c>
      <c r="K12">
        <v>-26.635611153640983</v>
      </c>
      <c r="L12">
        <v>3.5513395941060388E-3</v>
      </c>
      <c r="M12">
        <v>126.41451175564599</v>
      </c>
      <c r="N12">
        <v>2.1921681388528047E-3</v>
      </c>
      <c r="O12">
        <v>96.07854212541335</v>
      </c>
    </row>
    <row r="13" spans="1:15" x14ac:dyDescent="0.25">
      <c r="A13" t="s">
        <v>1</v>
      </c>
      <c r="B13">
        <v>5</v>
      </c>
      <c r="C13">
        <v>5</v>
      </c>
      <c r="D13">
        <v>1.2153257484708521E-3</v>
      </c>
      <c r="E13">
        <v>160.03838379669213</v>
      </c>
      <c r="F13">
        <v>4.4254302481402642E-4</v>
      </c>
      <c r="G13">
        <v>105.12040909746663</v>
      </c>
      <c r="H13">
        <v>7.8835982523310893E-5</v>
      </c>
      <c r="I13">
        <v>-110.22704517482693</v>
      </c>
      <c r="J13">
        <v>7.2739903961430947E-5</v>
      </c>
      <c r="K13">
        <v>-136.14159445725571</v>
      </c>
      <c r="L13">
        <v>1.2153257484690187E-3</v>
      </c>
      <c r="M13">
        <v>-19.961616203339087</v>
      </c>
      <c r="N13">
        <v>6.3765652413666355E-4</v>
      </c>
      <c r="O13">
        <v>-50.150658527264177</v>
      </c>
    </row>
    <row r="14" spans="1:15" x14ac:dyDescent="0.25">
      <c r="A14" t="s">
        <v>1</v>
      </c>
      <c r="B14">
        <v>6</v>
      </c>
      <c r="C14">
        <v>0</v>
      </c>
      <c r="D14">
        <v>5.8102348498576617E-3</v>
      </c>
      <c r="E14">
        <v>-13.850112908495415</v>
      </c>
      <c r="F14">
        <v>6.3338198888769036E-3</v>
      </c>
      <c r="G14">
        <v>-76.211007540615668</v>
      </c>
      <c r="H14">
        <v>9.7711524568424839E-3</v>
      </c>
      <c r="I14">
        <v>-135.72556662782767</v>
      </c>
      <c r="J14">
        <v>8.7313150192090388E-3</v>
      </c>
      <c r="K14">
        <v>-139.02938042991403</v>
      </c>
      <c r="L14">
        <v>5.8102348498578872E-3</v>
      </c>
      <c r="M14">
        <v>-103.85011290849616</v>
      </c>
      <c r="N14">
        <v>5.8905925449906785E-3</v>
      </c>
      <c r="O14">
        <v>-143.03765225632594</v>
      </c>
    </row>
    <row r="15" spans="1:15" x14ac:dyDescent="0.25">
      <c r="A15" t="s">
        <v>1</v>
      </c>
      <c r="B15">
        <v>6</v>
      </c>
      <c r="C15">
        <v>2</v>
      </c>
      <c r="D15">
        <v>1.0803790155814393E-2</v>
      </c>
      <c r="E15">
        <v>58.761270725780534</v>
      </c>
      <c r="F15">
        <v>8.7354768910189052E-3</v>
      </c>
      <c r="G15">
        <v>32.7270838512514</v>
      </c>
      <c r="H15">
        <v>4.8646192030066078E-3</v>
      </c>
      <c r="I15">
        <v>-88.968168527642518</v>
      </c>
      <c r="J15">
        <v>5.1826275912577663E-3</v>
      </c>
      <c r="K15">
        <v>-99.760807556889759</v>
      </c>
      <c r="L15">
        <v>1.0803790155814185E-2</v>
      </c>
      <c r="M15">
        <v>148.76127072578021</v>
      </c>
      <c r="N15">
        <v>9.7083338664391353E-3</v>
      </c>
      <c r="O15">
        <v>135.50666602501107</v>
      </c>
    </row>
    <row r="16" spans="1:15" x14ac:dyDescent="0.25">
      <c r="A16" t="s">
        <v>1</v>
      </c>
      <c r="B16">
        <v>6</v>
      </c>
      <c r="C16">
        <v>4</v>
      </c>
      <c r="D16">
        <v>2.9356920464467498E-3</v>
      </c>
      <c r="E16">
        <v>89.244779353339226</v>
      </c>
      <c r="F16">
        <v>2.3081313969293651E-4</v>
      </c>
      <c r="G16">
        <v>43.947723283038833</v>
      </c>
      <c r="H16">
        <v>1.7767032600330792E-4</v>
      </c>
      <c r="I16">
        <v>35.047269740511062</v>
      </c>
      <c r="J16">
        <v>1.1000953114629506E-4</v>
      </c>
      <c r="K16">
        <v>12.099521586556733</v>
      </c>
      <c r="L16">
        <v>2.9356920464468929E-3</v>
      </c>
      <c r="M16">
        <v>-0.75522064665938704</v>
      </c>
      <c r="N16">
        <v>8.3186300187041546E-4</v>
      </c>
      <c r="O16">
        <v>-28.462904540702986</v>
      </c>
    </row>
    <row r="17" spans="1:15" x14ac:dyDescent="0.25">
      <c r="A17" t="s">
        <v>1</v>
      </c>
      <c r="B17">
        <v>6</v>
      </c>
      <c r="C17">
        <v>6</v>
      </c>
      <c r="D17">
        <v>2.0952721041095431E-3</v>
      </c>
      <c r="E17">
        <v>-155.13326492650518</v>
      </c>
      <c r="F17">
        <v>6.4783097102184871E-4</v>
      </c>
      <c r="G17">
        <v>141.6680432969691</v>
      </c>
      <c r="H17">
        <v>9.7608023713009588E-5</v>
      </c>
      <c r="I17">
        <v>-109.49536968439533</v>
      </c>
      <c r="J17">
        <v>9.5914195494592103E-5</v>
      </c>
      <c r="K17">
        <v>-144.48694106309136</v>
      </c>
      <c r="L17">
        <v>2.0952721041092096E-3</v>
      </c>
      <c r="M17">
        <v>-65.133264926509426</v>
      </c>
      <c r="N17">
        <v>9.9403862692254885E-4</v>
      </c>
      <c r="O17">
        <v>-99.844349491304541</v>
      </c>
    </row>
    <row r="18" spans="1:15" x14ac:dyDescent="0.25">
      <c r="A18" t="s">
        <v>1</v>
      </c>
      <c r="B18">
        <v>7</v>
      </c>
      <c r="C18">
        <v>1</v>
      </c>
      <c r="D18">
        <v>4.3899921780493276E-3</v>
      </c>
      <c r="E18">
        <v>-175.30674697442947</v>
      </c>
      <c r="F18">
        <v>2.415330100673773E-3</v>
      </c>
      <c r="G18">
        <v>-166.8867646920954</v>
      </c>
      <c r="H18">
        <v>2.2535046929941325E-3</v>
      </c>
      <c r="I18">
        <v>169.94219743402772</v>
      </c>
      <c r="J18">
        <v>2.0645542258843977E-3</v>
      </c>
      <c r="K18">
        <v>157.61924252748886</v>
      </c>
      <c r="L18">
        <v>4.3899921780501993E-3</v>
      </c>
      <c r="M18">
        <v>4.6932530255697307</v>
      </c>
      <c r="N18">
        <v>3.4565339032735618E-3</v>
      </c>
      <c r="O18">
        <v>7.7476312562700791</v>
      </c>
    </row>
    <row r="19" spans="1:15" x14ac:dyDescent="0.25">
      <c r="A19" t="s">
        <v>1</v>
      </c>
      <c r="B19">
        <v>7</v>
      </c>
      <c r="C19">
        <v>3</v>
      </c>
      <c r="D19">
        <v>5.0808125013303077E-3</v>
      </c>
      <c r="E19">
        <v>-87.360493319609859</v>
      </c>
      <c r="F19">
        <v>3.6399571299549102E-3</v>
      </c>
      <c r="G19">
        <v>-77.6361840739537</v>
      </c>
      <c r="H19">
        <v>1.6142344454468606E-3</v>
      </c>
      <c r="I19">
        <v>145.97934258123624</v>
      </c>
      <c r="J19">
        <v>1.9924839648805094E-3</v>
      </c>
      <c r="K19">
        <v>126.62874870681283</v>
      </c>
      <c r="L19">
        <v>5.0808125013302808E-3</v>
      </c>
      <c r="M19">
        <v>-87.360493319612544</v>
      </c>
      <c r="N19">
        <v>4.6412294253075194E-3</v>
      </c>
      <c r="O19">
        <v>-71.114301253295949</v>
      </c>
    </row>
    <row r="20" spans="1:15" x14ac:dyDescent="0.25">
      <c r="A20" t="s">
        <v>1</v>
      </c>
      <c r="B20">
        <v>7</v>
      </c>
      <c r="C20">
        <v>5</v>
      </c>
      <c r="D20">
        <v>1.5680878965802303E-3</v>
      </c>
      <c r="E20">
        <v>92.519974703887343</v>
      </c>
      <c r="F20">
        <v>8.6502810552362217E-4</v>
      </c>
      <c r="G20">
        <v>-49.582632399030167</v>
      </c>
      <c r="H20">
        <v>3.3704495630551123E-4</v>
      </c>
      <c r="I20">
        <v>77.638085335494054</v>
      </c>
      <c r="J20">
        <v>3.0558643224730191E-4</v>
      </c>
      <c r="K20">
        <v>54.627721933919148</v>
      </c>
      <c r="L20">
        <v>1.5680878965802811E-3</v>
      </c>
      <c r="M20">
        <v>-87.480025296081479</v>
      </c>
      <c r="N20">
        <v>8.6286991871372678E-4</v>
      </c>
      <c r="O20">
        <v>174.77730856801426</v>
      </c>
    </row>
    <row r="21" spans="1:15" x14ac:dyDescent="0.25">
      <c r="A21" t="s">
        <v>1</v>
      </c>
      <c r="B21">
        <v>7</v>
      </c>
      <c r="C21">
        <v>7</v>
      </c>
      <c r="D21">
        <v>1.7942826951540685E-3</v>
      </c>
      <c r="E21">
        <v>-51.455562943548223</v>
      </c>
      <c r="F21">
        <v>3.3309692125598092E-3</v>
      </c>
      <c r="G21">
        <v>0.79956292872188917</v>
      </c>
      <c r="H21">
        <v>1.1698518594098336E-3</v>
      </c>
      <c r="I21">
        <v>-2.2722863783954717</v>
      </c>
      <c r="J21">
        <v>2.0340243617127619E-3</v>
      </c>
      <c r="K21">
        <v>-0.57141646394885737</v>
      </c>
      <c r="L21">
        <v>1.7942826951539775E-3</v>
      </c>
      <c r="M21">
        <v>-51.455562943551612</v>
      </c>
      <c r="N21">
        <v>5.6956208003040626E-4</v>
      </c>
      <c r="O21">
        <v>-31.833102452238343</v>
      </c>
    </row>
    <row r="22" spans="1:15" x14ac:dyDescent="0.25">
      <c r="A22" t="s">
        <v>1</v>
      </c>
      <c r="B22">
        <v>8</v>
      </c>
      <c r="C22">
        <v>0</v>
      </c>
      <c r="D22">
        <v>9.7027035306107654E-3</v>
      </c>
      <c r="E22">
        <v>-152.58122332853702</v>
      </c>
      <c r="F22">
        <v>6.6066303234862712E-3</v>
      </c>
      <c r="G22">
        <v>-175.46186268226717</v>
      </c>
      <c r="H22">
        <v>6.255887185740063E-3</v>
      </c>
      <c r="I22">
        <v>65.169601549221554</v>
      </c>
      <c r="J22">
        <v>5.3256026651285031E-3</v>
      </c>
      <c r="K22">
        <v>65.752986940158181</v>
      </c>
      <c r="L22">
        <v>9.7027035306108227E-3</v>
      </c>
      <c r="M22">
        <v>117.41877667146646</v>
      </c>
      <c r="N22">
        <v>8.0993954172212564E-3</v>
      </c>
      <c r="O22">
        <v>105.47989683852458</v>
      </c>
    </row>
    <row r="23" spans="1:15" x14ac:dyDescent="0.25">
      <c r="A23" t="s">
        <v>1</v>
      </c>
      <c r="B23">
        <v>8</v>
      </c>
      <c r="C23">
        <v>2</v>
      </c>
      <c r="D23">
        <v>5.6580902386610338E-3</v>
      </c>
      <c r="E23">
        <v>-127.69939646993299</v>
      </c>
      <c r="F23">
        <v>8.6560007280341578E-3</v>
      </c>
      <c r="G23">
        <v>-146.09799212353349</v>
      </c>
      <c r="H23">
        <v>6.7405160331048828E-3</v>
      </c>
      <c r="I23">
        <v>97.871124182356979</v>
      </c>
      <c r="J23">
        <v>7.3861101019618586E-3</v>
      </c>
      <c r="K23">
        <v>87.410267924304549</v>
      </c>
      <c r="L23">
        <v>5.6580902386608725E-3</v>
      </c>
      <c r="M23">
        <v>-37.699396469930548</v>
      </c>
      <c r="N23">
        <v>8.1966550900419485E-3</v>
      </c>
      <c r="O23">
        <v>-48.433761197881623</v>
      </c>
    </row>
    <row r="24" spans="1:15" x14ac:dyDescent="0.25">
      <c r="A24" t="s">
        <v>1</v>
      </c>
      <c r="B24">
        <v>8</v>
      </c>
      <c r="C24">
        <v>4</v>
      </c>
      <c r="D24">
        <v>8.2155011808204056E-3</v>
      </c>
      <c r="E24">
        <v>-95.555288874678254</v>
      </c>
      <c r="F24">
        <v>3.8769424940953137E-3</v>
      </c>
      <c r="G24">
        <v>-137.93929782075043</v>
      </c>
      <c r="H24">
        <v>3.47963484418411E-4</v>
      </c>
      <c r="I24">
        <v>55.714549436131833</v>
      </c>
      <c r="J24">
        <v>5.1417007672052532E-4</v>
      </c>
      <c r="K24">
        <v>21.832490203525907</v>
      </c>
      <c r="L24">
        <v>8.2155011808198088E-3</v>
      </c>
      <c r="M24">
        <v>174.44471112532057</v>
      </c>
      <c r="N24">
        <v>5.6126093699514039E-3</v>
      </c>
      <c r="O24">
        <v>151.02669456076515</v>
      </c>
    </row>
    <row r="25" spans="1:15" x14ac:dyDescent="0.25">
      <c r="A25" t="s">
        <v>1</v>
      </c>
      <c r="B25">
        <v>8</v>
      </c>
      <c r="C25">
        <v>6</v>
      </c>
      <c r="D25">
        <v>3.313475381641966E-3</v>
      </c>
      <c r="E25">
        <v>34.98613124453005</v>
      </c>
      <c r="F25">
        <v>2.271232430735346E-3</v>
      </c>
      <c r="G25">
        <v>-35.079899676103246</v>
      </c>
      <c r="H25">
        <v>5.6506765109052691E-4</v>
      </c>
      <c r="I25">
        <v>72.129739237973453</v>
      </c>
      <c r="J25">
        <v>5.5431189167001564E-4</v>
      </c>
      <c r="K25">
        <v>36.901488265649483</v>
      </c>
      <c r="L25">
        <v>3.3134753816420185E-3</v>
      </c>
      <c r="M25">
        <v>124.98613124452589</v>
      </c>
      <c r="N25">
        <v>2.8043941455297536E-3</v>
      </c>
      <c r="O25">
        <v>84.660166509220801</v>
      </c>
    </row>
    <row r="26" spans="1:15" x14ac:dyDescent="0.25">
      <c r="A26" t="s">
        <v>1</v>
      </c>
      <c r="B26">
        <v>8</v>
      </c>
      <c r="C26">
        <v>8</v>
      </c>
      <c r="D26">
        <v>1.589467389648998E-3</v>
      </c>
      <c r="E26">
        <v>-52.815397992541087</v>
      </c>
      <c r="F26">
        <v>3.8272988362667037E-4</v>
      </c>
      <c r="G26">
        <v>-133.49392516843267</v>
      </c>
      <c r="H26">
        <v>3.677834290304242E-5</v>
      </c>
      <c r="I26">
        <v>-98.596461439271621</v>
      </c>
      <c r="J26">
        <v>3.5245199251768031E-5</v>
      </c>
      <c r="K26">
        <v>-142.74007463876208</v>
      </c>
      <c r="L26">
        <v>1.5894673896489594E-3</v>
      </c>
      <c r="M26">
        <v>-142.8153979925346</v>
      </c>
      <c r="N26">
        <v>6.4848499373452095E-4</v>
      </c>
      <c r="O26">
        <v>173.24347547632274</v>
      </c>
    </row>
    <row r="27" spans="1:15" x14ac:dyDescent="0.25">
      <c r="A27" t="s">
        <v>2</v>
      </c>
      <c r="B27">
        <v>0</v>
      </c>
      <c r="C27">
        <v>0</v>
      </c>
      <c r="D27">
        <v>2.0715093204881812E-3</v>
      </c>
      <c r="E27">
        <v>90.568863528187364</v>
      </c>
      <c r="F27">
        <v>1.2542579517774751E-3</v>
      </c>
      <c r="G27">
        <v>84.248029348161268</v>
      </c>
      <c r="H27">
        <v>7.409336976718678E-4</v>
      </c>
      <c r="I27">
        <v>49.579348315592242</v>
      </c>
      <c r="J27">
        <v>6.5477248451170232E-4</v>
      </c>
      <c r="K27">
        <v>41.911593065857566</v>
      </c>
      <c r="L27">
        <v>2.0715093204842668E-3</v>
      </c>
      <c r="M27">
        <v>0.56886352818888375</v>
      </c>
      <c r="N27">
        <v>1.5912659789786929E-3</v>
      </c>
      <c r="O27">
        <v>-4.6217480164752072</v>
      </c>
    </row>
    <row r="28" spans="1:15" x14ac:dyDescent="0.25">
      <c r="A28" t="s">
        <v>2</v>
      </c>
      <c r="B28">
        <v>1</v>
      </c>
      <c r="C28">
        <v>1</v>
      </c>
      <c r="D28">
        <v>2.2563630684745311E-3</v>
      </c>
      <c r="E28">
        <v>167.31417469799754</v>
      </c>
      <c r="F28">
        <v>1.1524556519674901E-3</v>
      </c>
      <c r="G28">
        <v>154.261930349708</v>
      </c>
      <c r="H28">
        <v>4.6551439314322705E-4</v>
      </c>
      <c r="I28">
        <v>78.939749562758195</v>
      </c>
      <c r="J28">
        <v>5.1437043693922666E-4</v>
      </c>
      <c r="K28">
        <v>74.849075130021262</v>
      </c>
      <c r="L28">
        <v>2.2563630684752645E-3</v>
      </c>
      <c r="M28">
        <v>-12.685825301998344</v>
      </c>
      <c r="N28">
        <v>1.6108344833747981E-3</v>
      </c>
      <c r="O28">
        <v>-23.061639802287729</v>
      </c>
    </row>
    <row r="29" spans="1:15" x14ac:dyDescent="0.25">
      <c r="A29" t="s">
        <v>2</v>
      </c>
      <c r="B29">
        <v>2</v>
      </c>
      <c r="C29">
        <v>0</v>
      </c>
      <c r="D29">
        <v>4.5921000600531951E-3</v>
      </c>
      <c r="E29">
        <v>-91.230111134160779</v>
      </c>
      <c r="F29">
        <v>3.7560375900778271E-3</v>
      </c>
      <c r="G29">
        <v>-100.8657061339736</v>
      </c>
      <c r="H29">
        <v>2.479450815210366E-3</v>
      </c>
      <c r="I29">
        <v>-132.50819092340748</v>
      </c>
      <c r="J29">
        <v>2.1615763047104636E-3</v>
      </c>
      <c r="K29">
        <v>-140.61069700281146</v>
      </c>
      <c r="L29">
        <v>4.592100060053163E-3</v>
      </c>
      <c r="M29">
        <v>178.7698888658407</v>
      </c>
      <c r="N29">
        <v>3.9333412733834529E-3</v>
      </c>
      <c r="O29">
        <v>173.86920477002386</v>
      </c>
    </row>
    <row r="30" spans="1:15" x14ac:dyDescent="0.25">
      <c r="A30" t="s">
        <v>2</v>
      </c>
      <c r="B30">
        <v>2</v>
      </c>
      <c r="C30">
        <v>2</v>
      </c>
      <c r="D30">
        <v>2.6551668137309052E-3</v>
      </c>
      <c r="E30">
        <v>82.6263832145995</v>
      </c>
      <c r="F30">
        <v>1.4002360597430623E-3</v>
      </c>
      <c r="G30">
        <v>47.250765746380836</v>
      </c>
      <c r="H30">
        <v>4.551068307358223E-4</v>
      </c>
      <c r="I30">
        <v>-59.121739295283049</v>
      </c>
      <c r="J30">
        <v>5.1109874250725596E-4</v>
      </c>
      <c r="K30">
        <v>-76.001516155534389</v>
      </c>
      <c r="L30">
        <v>2.6551668137307373E-3</v>
      </c>
      <c r="M30">
        <v>172.62638321460523</v>
      </c>
      <c r="N30">
        <v>1.7517557080138839E-3</v>
      </c>
      <c r="O30">
        <v>157.77559118781343</v>
      </c>
    </row>
    <row r="31" spans="1:15" x14ac:dyDescent="0.25">
      <c r="A31" t="s">
        <v>2</v>
      </c>
      <c r="B31">
        <v>3</v>
      </c>
      <c r="C31">
        <v>1</v>
      </c>
      <c r="D31">
        <v>5.7023018051553234E-3</v>
      </c>
      <c r="E31">
        <v>-11.967634639087201</v>
      </c>
      <c r="F31">
        <v>4.1207618383379847E-3</v>
      </c>
      <c r="G31">
        <v>-32.402104634768754</v>
      </c>
      <c r="H31">
        <v>1.8512866695826681E-3</v>
      </c>
      <c r="I31">
        <v>-104.27921430426255</v>
      </c>
      <c r="J31">
        <v>2.0706923490253523E-3</v>
      </c>
      <c r="K31">
        <v>-109.08879076913584</v>
      </c>
      <c r="L31">
        <v>5.7023018051547778E-3</v>
      </c>
      <c r="M31">
        <v>168.03236536091157</v>
      </c>
      <c r="N31">
        <v>4.6673737448971551E-3</v>
      </c>
      <c r="O31">
        <v>157.27384711066625</v>
      </c>
    </row>
    <row r="32" spans="1:15" x14ac:dyDescent="0.25">
      <c r="A32" t="s">
        <v>2</v>
      </c>
      <c r="B32">
        <v>3</v>
      </c>
      <c r="C32">
        <v>3</v>
      </c>
      <c r="D32">
        <v>7.0571334411581197E-4</v>
      </c>
      <c r="E32">
        <v>22.862217761676106</v>
      </c>
      <c r="F32">
        <v>1.2807736354678773E-3</v>
      </c>
      <c r="G32">
        <v>7.2366373376618149</v>
      </c>
      <c r="H32">
        <v>2.3202811024320439E-4</v>
      </c>
      <c r="I32">
        <v>-22.338267477039672</v>
      </c>
      <c r="J32">
        <v>7.2020646484504173E-5</v>
      </c>
      <c r="K32">
        <v>-82.228117539416104</v>
      </c>
      <c r="L32">
        <v>7.0571334411583322E-4</v>
      </c>
      <c r="M32">
        <v>22.862217761675563</v>
      </c>
      <c r="N32">
        <v>1.4229412346730788E-3</v>
      </c>
      <c r="O32">
        <v>3.0758729837396119</v>
      </c>
    </row>
    <row r="33" spans="1:15" x14ac:dyDescent="0.25">
      <c r="A33" t="s">
        <v>2</v>
      </c>
      <c r="B33">
        <v>4</v>
      </c>
      <c r="C33">
        <v>0</v>
      </c>
      <c r="D33">
        <v>3.003052871745477E-3</v>
      </c>
      <c r="E33">
        <v>100.74728685098991</v>
      </c>
      <c r="F33">
        <v>3.5037990329390895E-3</v>
      </c>
      <c r="G33">
        <v>83.225388082694721</v>
      </c>
      <c r="H33">
        <v>3.8562176124710217E-3</v>
      </c>
      <c r="I33">
        <v>46.930607102799961</v>
      </c>
      <c r="J33">
        <v>3.1101386610384806E-3</v>
      </c>
      <c r="K33">
        <v>39.222342160955826</v>
      </c>
      <c r="L33">
        <v>3.0030528717456752E-3</v>
      </c>
      <c r="M33">
        <v>10.747286850988409</v>
      </c>
      <c r="N33">
        <v>3.3492632292735089E-3</v>
      </c>
      <c r="O33">
        <v>-1.5660220837103209</v>
      </c>
    </row>
    <row r="34" spans="1:15" x14ac:dyDescent="0.25">
      <c r="A34" t="s">
        <v>2</v>
      </c>
      <c r="B34">
        <v>4</v>
      </c>
      <c r="C34">
        <v>2</v>
      </c>
      <c r="D34">
        <v>8.678063023912377E-3</v>
      </c>
      <c r="E34">
        <v>-99.354450267231712</v>
      </c>
      <c r="F34">
        <v>5.1278455441812389E-3</v>
      </c>
      <c r="G34">
        <v>-123.45122362331779</v>
      </c>
      <c r="H34">
        <v>2.0541777043601994E-3</v>
      </c>
      <c r="I34">
        <v>124.79968152289459</v>
      </c>
      <c r="J34">
        <v>2.2763193653826605E-3</v>
      </c>
      <c r="K34">
        <v>108.82834212143194</v>
      </c>
      <c r="L34">
        <v>8.6780630239125158E-3</v>
      </c>
      <c r="M34">
        <v>-9.3544502672325578</v>
      </c>
      <c r="N34">
        <v>6.4586873281267778E-3</v>
      </c>
      <c r="O34">
        <v>-23.664910865127144</v>
      </c>
    </row>
    <row r="35" spans="1:15" x14ac:dyDescent="0.25">
      <c r="A35" t="s">
        <v>2</v>
      </c>
      <c r="B35">
        <v>4</v>
      </c>
      <c r="C35">
        <v>4</v>
      </c>
      <c r="D35">
        <v>1.2120903904529413E-3</v>
      </c>
      <c r="E35">
        <v>73.437187300888425</v>
      </c>
      <c r="F35">
        <v>6.4628131951166481E-4</v>
      </c>
      <c r="G35">
        <v>52.815890814073512</v>
      </c>
      <c r="H35">
        <v>1.2920096197294826E-4</v>
      </c>
      <c r="I35">
        <v>-131.77932472635914</v>
      </c>
      <c r="J35">
        <v>1.5595575104640808E-4</v>
      </c>
      <c r="K35">
        <v>-151.71283344347637</v>
      </c>
      <c r="L35">
        <v>1.2120903904529212E-3</v>
      </c>
      <c r="M35">
        <v>-16.562812699117892</v>
      </c>
      <c r="N35">
        <v>6.7624299311129629E-4</v>
      </c>
      <c r="O35">
        <v>-41.501984302964857</v>
      </c>
    </row>
    <row r="36" spans="1:15" x14ac:dyDescent="0.25">
      <c r="A36" t="s">
        <v>2</v>
      </c>
      <c r="B36">
        <v>5</v>
      </c>
      <c r="C36">
        <v>1</v>
      </c>
      <c r="D36">
        <v>4.1430754586042982E-3</v>
      </c>
      <c r="E36">
        <v>166.57090339376467</v>
      </c>
      <c r="F36">
        <v>4.691369674736743E-3</v>
      </c>
      <c r="G36">
        <v>150.77641164728701</v>
      </c>
      <c r="H36">
        <v>3.3226842510393814E-3</v>
      </c>
      <c r="I36">
        <v>73.436798100436675</v>
      </c>
      <c r="J36">
        <v>3.77211630548893E-3</v>
      </c>
      <c r="K36">
        <v>68.987181180872042</v>
      </c>
      <c r="L36">
        <v>4.1430754586037977E-3</v>
      </c>
      <c r="M36">
        <v>-13.429096606236852</v>
      </c>
      <c r="N36">
        <v>4.814478749179907E-3</v>
      </c>
      <c r="O36">
        <v>-23.80469188296258</v>
      </c>
    </row>
    <row r="37" spans="1:15" x14ac:dyDescent="0.25">
      <c r="A37" t="s">
        <v>2</v>
      </c>
      <c r="B37">
        <v>5</v>
      </c>
      <c r="C37">
        <v>3</v>
      </c>
      <c r="D37">
        <v>1.7562052385993172E-3</v>
      </c>
      <c r="E37">
        <v>-152.70737078859241</v>
      </c>
      <c r="F37">
        <v>4.0111017040735613E-4</v>
      </c>
      <c r="G37">
        <v>39.86521098628409</v>
      </c>
      <c r="H37">
        <v>7.3210741094620205E-4</v>
      </c>
      <c r="I37">
        <v>22.437425125673791</v>
      </c>
      <c r="J37">
        <v>5.7514372116320355E-4</v>
      </c>
      <c r="K37">
        <v>15.209303675604172</v>
      </c>
      <c r="L37">
        <v>1.7562052385996334E-3</v>
      </c>
      <c r="M37">
        <v>-152.70737078859793</v>
      </c>
      <c r="N37">
        <v>2.5546168751668032E-4</v>
      </c>
      <c r="O37">
        <v>-31.187885706498623</v>
      </c>
    </row>
    <row r="38" spans="1:15" x14ac:dyDescent="0.25">
      <c r="A38" t="s">
        <v>2</v>
      </c>
      <c r="B38">
        <v>5</v>
      </c>
      <c r="C38">
        <v>5</v>
      </c>
      <c r="D38">
        <v>8.2602550742192152E-4</v>
      </c>
      <c r="E38">
        <v>-6.3042677423841633</v>
      </c>
      <c r="F38">
        <v>1.5156901200564011E-4</v>
      </c>
      <c r="G38">
        <v>-161.65872922959696</v>
      </c>
      <c r="H38">
        <v>2.0019859383578002E-5</v>
      </c>
      <c r="I38">
        <v>4.7709556129333137</v>
      </c>
      <c r="J38">
        <v>2.813671991677252E-5</v>
      </c>
      <c r="K38">
        <v>-46.436860839117884</v>
      </c>
      <c r="L38">
        <v>8.2602550742387948E-4</v>
      </c>
      <c r="M38">
        <v>173.69573225763057</v>
      </c>
      <c r="N38">
        <v>4.2357529387625263E-4</v>
      </c>
      <c r="O38">
        <v>143.82789326910842</v>
      </c>
    </row>
    <row r="39" spans="1:15" x14ac:dyDescent="0.25">
      <c r="A39" t="s">
        <v>2</v>
      </c>
      <c r="B39">
        <v>6</v>
      </c>
      <c r="C39">
        <v>0</v>
      </c>
      <c r="D39">
        <v>3.8823752076865077E-3</v>
      </c>
      <c r="E39">
        <v>8.7269364745028675</v>
      </c>
      <c r="F39">
        <v>1.8492613498577455E-3</v>
      </c>
      <c r="G39">
        <v>-54.499112057179715</v>
      </c>
      <c r="H39">
        <v>3.7034443159130481E-3</v>
      </c>
      <c r="I39">
        <v>-127.64003194443436</v>
      </c>
      <c r="J39">
        <v>2.3194599340122177E-3</v>
      </c>
      <c r="K39">
        <v>-129.09226392068231</v>
      </c>
      <c r="L39">
        <v>3.8823752076864938E-3</v>
      </c>
      <c r="M39">
        <v>-81.273063525495473</v>
      </c>
      <c r="N39">
        <v>2.2016823410114686E-3</v>
      </c>
      <c r="O39">
        <v>-101.3307214151116</v>
      </c>
    </row>
    <row r="40" spans="1:15" x14ac:dyDescent="0.25">
      <c r="A40" t="s">
        <v>2</v>
      </c>
      <c r="B40">
        <v>6</v>
      </c>
      <c r="C40">
        <v>2</v>
      </c>
      <c r="D40">
        <v>1.1063106669732332E-2</v>
      </c>
      <c r="E40">
        <v>76.374211559757043</v>
      </c>
      <c r="F40">
        <v>9.1655848338338796E-3</v>
      </c>
      <c r="G40">
        <v>51.192856112853782</v>
      </c>
      <c r="H40">
        <v>4.6470366980772993E-3</v>
      </c>
      <c r="I40">
        <v>-53.621287068288986</v>
      </c>
      <c r="J40">
        <v>5.1008593616716598E-3</v>
      </c>
      <c r="K40">
        <v>-69.182104277675236</v>
      </c>
      <c r="L40">
        <v>1.1063106669731992E-2</v>
      </c>
      <c r="M40">
        <v>166.37421155975716</v>
      </c>
      <c r="N40">
        <v>1.0169086657290716E-2</v>
      </c>
      <c r="O40">
        <v>153.59290897168003</v>
      </c>
    </row>
    <row r="41" spans="1:15" x14ac:dyDescent="0.25">
      <c r="A41" t="s">
        <v>2</v>
      </c>
      <c r="B41">
        <v>6</v>
      </c>
      <c r="C41">
        <v>4</v>
      </c>
      <c r="D41">
        <v>4.8455228960055455E-3</v>
      </c>
      <c r="E41">
        <v>-105.63330905079158</v>
      </c>
      <c r="F41">
        <v>2.1694567810133891E-3</v>
      </c>
      <c r="G41">
        <v>-155.95195641617559</v>
      </c>
      <c r="H41">
        <v>6.513196531373873E-4</v>
      </c>
      <c r="I41">
        <v>36.995909112740975</v>
      </c>
      <c r="J41">
        <v>7.4499566904658195E-4</v>
      </c>
      <c r="K41">
        <v>16.144062331655618</v>
      </c>
      <c r="L41">
        <v>4.8455228960055169E-3</v>
      </c>
      <c r="M41">
        <v>164.36669094920649</v>
      </c>
      <c r="N41">
        <v>3.1202564580036824E-3</v>
      </c>
      <c r="O41">
        <v>139.19611731691273</v>
      </c>
    </row>
    <row r="42" spans="1:15" x14ac:dyDescent="0.25">
      <c r="A42" t="s">
        <v>2</v>
      </c>
      <c r="B42">
        <v>6</v>
      </c>
      <c r="C42">
        <v>6</v>
      </c>
      <c r="D42">
        <v>2.6250075166805889E-4</v>
      </c>
      <c r="E42">
        <v>38.361916779807309</v>
      </c>
      <c r="F42">
        <v>3.2369729088277209E-4</v>
      </c>
      <c r="G42">
        <v>-149.55676216754057</v>
      </c>
      <c r="H42">
        <v>3.4646931876652632E-5</v>
      </c>
      <c r="I42">
        <v>-39.806864347511272</v>
      </c>
      <c r="J42">
        <v>4.9277703748755366E-5</v>
      </c>
      <c r="K42">
        <v>-79.297528593940953</v>
      </c>
      <c r="L42">
        <v>2.6250075166816872E-4</v>
      </c>
      <c r="M42">
        <v>128.3619167798206</v>
      </c>
      <c r="N42">
        <v>1.2422886458250167E-4</v>
      </c>
      <c r="O42">
        <v>93.312590375725108</v>
      </c>
    </row>
    <row r="43" spans="1:15" x14ac:dyDescent="0.25">
      <c r="A43" t="s">
        <v>2</v>
      </c>
      <c r="B43">
        <v>7</v>
      </c>
      <c r="C43">
        <v>1</v>
      </c>
      <c r="D43">
        <v>2.0315276521397614E-3</v>
      </c>
      <c r="E43">
        <v>-167.16656252974957</v>
      </c>
      <c r="F43">
        <v>1.7166702124900345E-3</v>
      </c>
      <c r="G43">
        <v>-38.067650729498581</v>
      </c>
      <c r="H43">
        <v>3.2135710021222079E-3</v>
      </c>
      <c r="I43">
        <v>-108.62945494124293</v>
      </c>
      <c r="J43">
        <v>3.776268907556802E-3</v>
      </c>
      <c r="K43">
        <v>-110.20922176732171</v>
      </c>
      <c r="L43">
        <v>2.0315276521403426E-3</v>
      </c>
      <c r="M43">
        <v>12.83343747024721</v>
      </c>
      <c r="N43">
        <v>7.804729333936724E-4</v>
      </c>
      <c r="O43">
        <v>101.15766460232189</v>
      </c>
    </row>
    <row r="44" spans="1:15" x14ac:dyDescent="0.25">
      <c r="A44" t="s">
        <v>2</v>
      </c>
      <c r="B44">
        <v>7</v>
      </c>
      <c r="C44">
        <v>3</v>
      </c>
      <c r="D44">
        <v>5.1117546607507332E-3</v>
      </c>
      <c r="E44">
        <v>11.047502036604913</v>
      </c>
      <c r="F44">
        <v>4.1998015691783186E-3</v>
      </c>
      <c r="G44">
        <v>-9.511240200810402</v>
      </c>
      <c r="H44">
        <v>5.6520231959599572E-4</v>
      </c>
      <c r="I44">
        <v>-130.67917640705662</v>
      </c>
      <c r="J44">
        <v>7.6232749650925367E-4</v>
      </c>
      <c r="K44">
        <v>-179.5459726153735</v>
      </c>
      <c r="L44">
        <v>5.1117546607506925E-3</v>
      </c>
      <c r="M44">
        <v>11.047502036604863</v>
      </c>
      <c r="N44">
        <v>5.4138878736867653E-3</v>
      </c>
      <c r="O44">
        <v>-2.8529999934864407</v>
      </c>
    </row>
    <row r="45" spans="1:15" x14ac:dyDescent="0.25">
      <c r="A45" t="s">
        <v>2</v>
      </c>
      <c r="B45">
        <v>7</v>
      </c>
      <c r="C45">
        <v>5</v>
      </c>
      <c r="D45">
        <v>4.0352236481120138E-3</v>
      </c>
      <c r="E45">
        <v>170.36348511143589</v>
      </c>
      <c r="F45">
        <v>1.7660514547803978E-3</v>
      </c>
      <c r="G45">
        <v>120.94565871125126</v>
      </c>
      <c r="H45">
        <v>2.1430860091174069E-4</v>
      </c>
      <c r="I45">
        <v>-112.31816957066452</v>
      </c>
      <c r="J45">
        <v>2.2843296800754897E-4</v>
      </c>
      <c r="K45">
        <v>-147.36618653125683</v>
      </c>
      <c r="L45">
        <v>4.0352236481133175E-3</v>
      </c>
      <c r="M45">
        <v>-9.6365148885610772</v>
      </c>
      <c r="N45">
        <v>2.3392760162461381E-3</v>
      </c>
      <c r="O45">
        <v>-38.737285186930059</v>
      </c>
    </row>
    <row r="46" spans="1:15" x14ac:dyDescent="0.25">
      <c r="A46" t="s">
        <v>2</v>
      </c>
      <c r="B46">
        <v>7</v>
      </c>
      <c r="C46">
        <v>7</v>
      </c>
      <c r="D46">
        <v>2.2813187809180816E-3</v>
      </c>
      <c r="E46">
        <v>-4.5208439460960301</v>
      </c>
      <c r="F46">
        <v>3.6850608420744518E-3</v>
      </c>
      <c r="G46">
        <v>-8.1312685474843125</v>
      </c>
      <c r="H46">
        <v>1.2351663415674349E-3</v>
      </c>
      <c r="I46">
        <v>-1.2016347653337098</v>
      </c>
      <c r="J46">
        <v>2.1019712132993884E-3</v>
      </c>
      <c r="K46">
        <v>-1.7277538446336949</v>
      </c>
      <c r="L46">
        <v>2.2813187809181622E-3</v>
      </c>
      <c r="M46">
        <v>-4.5208439460959955</v>
      </c>
      <c r="N46">
        <v>1.2257663513054815E-3</v>
      </c>
      <c r="O46">
        <v>-9.313523838073424</v>
      </c>
    </row>
    <row r="47" spans="1:15" x14ac:dyDescent="0.25">
      <c r="A47" t="s">
        <v>2</v>
      </c>
      <c r="B47">
        <v>8</v>
      </c>
      <c r="C47">
        <v>0</v>
      </c>
      <c r="D47">
        <v>8.7787470991522194E-3</v>
      </c>
      <c r="E47">
        <v>-172.45575604293518</v>
      </c>
      <c r="F47">
        <v>4.3712992363486658E-3</v>
      </c>
      <c r="G47">
        <v>-177.66833473078535</v>
      </c>
      <c r="H47">
        <v>2.7216316806488896E-3</v>
      </c>
      <c r="I47">
        <v>77.604014388932768</v>
      </c>
      <c r="J47">
        <v>1.7220769559421541E-3</v>
      </c>
      <c r="K47">
        <v>120.45642944623395</v>
      </c>
      <c r="L47">
        <v>8.7787470991518984E-3</v>
      </c>
      <c r="M47">
        <v>97.544243957065532</v>
      </c>
      <c r="N47">
        <v>6.2878722169384125E-3</v>
      </c>
      <c r="O47">
        <v>100.23096771275314</v>
      </c>
    </row>
    <row r="48" spans="1:15" x14ac:dyDescent="0.25">
      <c r="A48" t="s">
        <v>2</v>
      </c>
      <c r="B48">
        <v>8</v>
      </c>
      <c r="C48">
        <v>2</v>
      </c>
      <c r="D48">
        <v>5.5440220654947095E-3</v>
      </c>
      <c r="E48">
        <v>-119.2593144451657</v>
      </c>
      <c r="F48">
        <v>8.8910486077421278E-3</v>
      </c>
      <c r="G48">
        <v>-133.72378587276745</v>
      </c>
      <c r="H48">
        <v>6.9557927764178828E-3</v>
      </c>
      <c r="I48">
        <v>124.46932005584841</v>
      </c>
      <c r="J48">
        <v>7.5922233437672208E-3</v>
      </c>
      <c r="K48">
        <v>108.50403831137753</v>
      </c>
      <c r="L48">
        <v>5.5440220654945499E-3</v>
      </c>
      <c r="M48">
        <v>-29.259314445163508</v>
      </c>
      <c r="N48">
        <v>7.9824686740439504E-3</v>
      </c>
      <c r="O48">
        <v>-33.154856603488483</v>
      </c>
    </row>
    <row r="49" spans="1:15" x14ac:dyDescent="0.25">
      <c r="A49" t="s">
        <v>2</v>
      </c>
      <c r="B49">
        <v>8</v>
      </c>
      <c r="C49">
        <v>4</v>
      </c>
      <c r="D49">
        <v>7.5064853201653571E-3</v>
      </c>
      <c r="E49">
        <v>76.396845759497481</v>
      </c>
      <c r="F49">
        <v>5.0455730146637817E-3</v>
      </c>
      <c r="G49">
        <v>30.241440738251129</v>
      </c>
      <c r="H49">
        <v>1.7674083548135256E-3</v>
      </c>
      <c r="I49">
        <v>-151.36869582444541</v>
      </c>
      <c r="J49">
        <v>1.9467840933531976E-3</v>
      </c>
      <c r="K49">
        <v>-173.49225064224751</v>
      </c>
      <c r="L49">
        <v>7.5064853201655046E-3</v>
      </c>
      <c r="M49">
        <v>-13.603154240501524</v>
      </c>
      <c r="N49">
        <v>6.1992282667696283E-3</v>
      </c>
      <c r="O49">
        <v>-39.469284130370653</v>
      </c>
    </row>
    <row r="50" spans="1:15" x14ac:dyDescent="0.25">
      <c r="A50" t="s">
        <v>2</v>
      </c>
      <c r="B50">
        <v>8</v>
      </c>
      <c r="C50">
        <v>6</v>
      </c>
      <c r="D50">
        <v>1.111035447398925E-3</v>
      </c>
      <c r="E50">
        <v>-140.95453759388258</v>
      </c>
      <c r="F50">
        <v>5.6241728316120841E-4</v>
      </c>
      <c r="G50">
        <v>167.22562704369551</v>
      </c>
      <c r="H50">
        <v>9.2434791711287366E-5</v>
      </c>
      <c r="I50">
        <v>164.63818152074163</v>
      </c>
      <c r="J50">
        <v>1.2488829007840197E-4</v>
      </c>
      <c r="K50">
        <v>116.06612095884923</v>
      </c>
      <c r="L50">
        <v>1.1110354473989773E-3</v>
      </c>
      <c r="M50">
        <v>-50.954537593880886</v>
      </c>
      <c r="N50">
        <v>6.346983430692212E-4</v>
      </c>
      <c r="O50">
        <v>-86.272118584112604</v>
      </c>
    </row>
    <row r="51" spans="1:15" x14ac:dyDescent="0.25">
      <c r="A51" t="s">
        <v>2</v>
      </c>
      <c r="B51">
        <v>8</v>
      </c>
      <c r="C51">
        <v>8</v>
      </c>
      <c r="D51">
        <v>1.8508172818294395E-4</v>
      </c>
      <c r="E51">
        <v>-81.27400198122011</v>
      </c>
      <c r="F51">
        <v>4.1903276920036129E-4</v>
      </c>
      <c r="G51">
        <v>-55.786697277687949</v>
      </c>
      <c r="H51">
        <v>3.0912281518556037E-5</v>
      </c>
      <c r="I51">
        <v>-22.724003703657171</v>
      </c>
      <c r="J51">
        <v>4.2950708991853677E-5</v>
      </c>
      <c r="K51">
        <v>-66.442015194658495</v>
      </c>
      <c r="L51">
        <v>1.8508172818282683E-4</v>
      </c>
      <c r="M51">
        <v>-171.274001981238</v>
      </c>
      <c r="N51">
        <v>7.3351882579314166E-5</v>
      </c>
      <c r="O51">
        <v>144.38360641164545</v>
      </c>
    </row>
    <row r="52" spans="1:15" x14ac:dyDescent="0.25">
      <c r="A52" t="s">
        <v>3</v>
      </c>
      <c r="B52">
        <v>0</v>
      </c>
      <c r="C52">
        <v>0</v>
      </c>
      <c r="D52">
        <v>5.3595905309660229E-3</v>
      </c>
      <c r="E52">
        <v>22.728914049130797</v>
      </c>
      <c r="F52">
        <v>3.5931009144450003E-3</v>
      </c>
      <c r="G52">
        <v>13.999059484545738</v>
      </c>
      <c r="H52">
        <v>1.9002749519533456E-3</v>
      </c>
      <c r="I52">
        <v>-17.090253494057119</v>
      </c>
      <c r="J52">
        <v>1.8602760027295519E-3</v>
      </c>
      <c r="K52">
        <v>-27.454504612485973</v>
      </c>
      <c r="L52">
        <v>5.3595905309692677E-3</v>
      </c>
      <c r="M52">
        <v>-67.271085950929162</v>
      </c>
      <c r="N52">
        <v>4.2008674562326268E-3</v>
      </c>
      <c r="O52">
        <v>-72.478861116185485</v>
      </c>
    </row>
    <row r="53" spans="1:15" x14ac:dyDescent="0.25">
      <c r="A53" t="s">
        <v>3</v>
      </c>
      <c r="B53">
        <v>1</v>
      </c>
      <c r="C53">
        <v>1</v>
      </c>
      <c r="D53">
        <v>2.5995695778909329E-3</v>
      </c>
      <c r="E53">
        <v>179.98392155487016</v>
      </c>
      <c r="F53">
        <v>1.5277042192991413E-3</v>
      </c>
      <c r="G53">
        <v>162.68284974423372</v>
      </c>
      <c r="H53">
        <v>6.4163933792997594E-4</v>
      </c>
      <c r="I53">
        <v>90.724832937787767</v>
      </c>
      <c r="J53">
        <v>6.575763735812703E-4</v>
      </c>
      <c r="K53">
        <v>77.551244434895921</v>
      </c>
      <c r="L53">
        <v>2.5995695778917405E-3</v>
      </c>
      <c r="M53">
        <v>-1.60784451298564E-2</v>
      </c>
      <c r="N53">
        <v>1.9046831532594443E-3</v>
      </c>
      <c r="O53">
        <v>-11.143665230307654</v>
      </c>
    </row>
    <row r="54" spans="1:15" x14ac:dyDescent="0.25">
      <c r="A54" t="s">
        <v>3</v>
      </c>
      <c r="B54">
        <v>2</v>
      </c>
      <c r="C54">
        <v>0</v>
      </c>
      <c r="D54">
        <v>1.155631757269629E-2</v>
      </c>
      <c r="E54">
        <v>-162.14563309212315</v>
      </c>
      <c r="F54">
        <v>9.3012016867956293E-3</v>
      </c>
      <c r="G54">
        <v>-168.8961310116014</v>
      </c>
      <c r="H54">
        <v>5.8052852191130223E-3</v>
      </c>
      <c r="I54">
        <v>161.89769377720992</v>
      </c>
      <c r="J54">
        <v>5.6948153477244913E-3</v>
      </c>
      <c r="K54">
        <v>150.8188629386043</v>
      </c>
      <c r="L54">
        <v>1.1556317572696416E-2</v>
      </c>
      <c r="M54">
        <v>107.85436690787527</v>
      </c>
      <c r="N54">
        <v>1.0246907509533859E-2</v>
      </c>
      <c r="O54">
        <v>103.69815989924038</v>
      </c>
    </row>
    <row r="55" spans="1:15" x14ac:dyDescent="0.25">
      <c r="A55" t="s">
        <v>3</v>
      </c>
      <c r="B55">
        <v>2</v>
      </c>
      <c r="C55">
        <v>2</v>
      </c>
      <c r="D55">
        <v>2.9865242607154353E-3</v>
      </c>
      <c r="E55">
        <v>62.926397845867648</v>
      </c>
      <c r="F55">
        <v>1.5212723157448801E-3</v>
      </c>
      <c r="G55">
        <v>35.46915965749745</v>
      </c>
      <c r="H55">
        <v>5.7491524657249566E-4</v>
      </c>
      <c r="I55">
        <v>-73.217979768401577</v>
      </c>
      <c r="J55">
        <v>5.3439169850165501E-4</v>
      </c>
      <c r="K55">
        <v>-88.008181051964286</v>
      </c>
      <c r="L55">
        <v>2.9865242607156704E-3</v>
      </c>
      <c r="M55">
        <v>152.92639784586953</v>
      </c>
      <c r="N55">
        <v>1.9950253346266013E-3</v>
      </c>
      <c r="O55">
        <v>138.03839941991347</v>
      </c>
    </row>
    <row r="56" spans="1:15" x14ac:dyDescent="0.25">
      <c r="A56" t="s">
        <v>3</v>
      </c>
      <c r="B56">
        <v>3</v>
      </c>
      <c r="C56">
        <v>1</v>
      </c>
      <c r="D56">
        <v>5.9557122242386287E-3</v>
      </c>
      <c r="E56">
        <v>-19.556246809068139</v>
      </c>
      <c r="F56">
        <v>4.4069010889524881E-3</v>
      </c>
      <c r="G56">
        <v>-28.710274836293838</v>
      </c>
      <c r="H56">
        <v>2.2832327266829188E-3</v>
      </c>
      <c r="I56">
        <v>-96.092956217944618</v>
      </c>
      <c r="J56">
        <v>2.3729583120106206E-3</v>
      </c>
      <c r="K56">
        <v>-108.85640689406264</v>
      </c>
      <c r="L56">
        <v>5.9557122242378099E-3</v>
      </c>
      <c r="M56">
        <v>160.44375319092924</v>
      </c>
      <c r="N56">
        <v>5.14267097741906E-3</v>
      </c>
      <c r="O56">
        <v>154.85259515122246</v>
      </c>
    </row>
    <row r="57" spans="1:15" x14ac:dyDescent="0.25">
      <c r="A57" t="s">
        <v>3</v>
      </c>
      <c r="B57">
        <v>3</v>
      </c>
      <c r="C57">
        <v>3</v>
      </c>
      <c r="D57">
        <v>1.5632930354499044E-3</v>
      </c>
      <c r="E57">
        <v>-36.255204908579763</v>
      </c>
      <c r="F57">
        <v>1.1266388874834009E-3</v>
      </c>
      <c r="G57">
        <v>-31.673046423437583</v>
      </c>
      <c r="H57">
        <v>1.9965233505060855E-4</v>
      </c>
      <c r="I57">
        <v>43.404082626415459</v>
      </c>
      <c r="J57">
        <v>1.5503804659520261E-4</v>
      </c>
      <c r="K57">
        <v>75.624498872969411</v>
      </c>
      <c r="L57">
        <v>1.563293035449755E-3</v>
      </c>
      <c r="M57">
        <v>-36.255204908584034</v>
      </c>
      <c r="N57">
        <v>1.6955644546997194E-3</v>
      </c>
      <c r="O57">
        <v>-25.55606979483516</v>
      </c>
    </row>
    <row r="58" spans="1:15" x14ac:dyDescent="0.25">
      <c r="A58" t="s">
        <v>3</v>
      </c>
      <c r="B58">
        <v>4</v>
      </c>
      <c r="C58">
        <v>0</v>
      </c>
      <c r="D58">
        <v>7.3483174062685241E-3</v>
      </c>
      <c r="E58">
        <v>-2.8657982000149023</v>
      </c>
      <c r="F58">
        <v>9.0428668561115637E-3</v>
      </c>
      <c r="G58">
        <v>2.4183587503772999</v>
      </c>
      <c r="H58">
        <v>8.0011531439399333E-3</v>
      </c>
      <c r="I58">
        <v>-20.544965394552356</v>
      </c>
      <c r="J58">
        <v>7.8660732908402559E-3</v>
      </c>
      <c r="K58">
        <v>-33.23668452696667</v>
      </c>
      <c r="L58">
        <v>7.348317406268296E-3</v>
      </c>
      <c r="M58">
        <v>-92.865798200014737</v>
      </c>
      <c r="N58">
        <v>8.7524148846998863E-3</v>
      </c>
      <c r="O58">
        <v>-89.047913048048443</v>
      </c>
    </row>
    <row r="59" spans="1:15" x14ac:dyDescent="0.25">
      <c r="A59" t="s">
        <v>3</v>
      </c>
      <c r="B59">
        <v>4</v>
      </c>
      <c r="C59">
        <v>2</v>
      </c>
      <c r="D59">
        <v>8.7561274866149331E-3</v>
      </c>
      <c r="E59">
        <v>-124.54756741532707</v>
      </c>
      <c r="F59">
        <v>5.5490325326159676E-3</v>
      </c>
      <c r="G59">
        <v>-149.24660216409879</v>
      </c>
      <c r="H59">
        <v>2.5826749838403873E-3</v>
      </c>
      <c r="I59">
        <v>104.15156027433248</v>
      </c>
      <c r="J59">
        <v>2.3871958246843013E-3</v>
      </c>
      <c r="K59">
        <v>89.630052592982935</v>
      </c>
      <c r="L59">
        <v>8.7561274866151066E-3</v>
      </c>
      <c r="M59">
        <v>-34.54756741532762</v>
      </c>
      <c r="N59">
        <v>6.7712354663661579E-3</v>
      </c>
      <c r="O59">
        <v>-47.359247894259283</v>
      </c>
    </row>
    <row r="60" spans="1:15" x14ac:dyDescent="0.25">
      <c r="A60" t="s">
        <v>3</v>
      </c>
      <c r="B60">
        <v>4</v>
      </c>
      <c r="C60">
        <v>4</v>
      </c>
      <c r="D60">
        <v>9.0442546833281376E-4</v>
      </c>
      <c r="E60">
        <v>111.76151921441824</v>
      </c>
      <c r="F60">
        <v>3.5733518684190303E-4</v>
      </c>
      <c r="G60">
        <v>66.694567651063991</v>
      </c>
      <c r="H60">
        <v>8.5931932036898602E-5</v>
      </c>
      <c r="I60">
        <v>-111.19974268416622</v>
      </c>
      <c r="J60">
        <v>8.1998383055063577E-5</v>
      </c>
      <c r="K60">
        <v>-142.30561778274887</v>
      </c>
      <c r="L60">
        <v>9.0442546833259183E-4</v>
      </c>
      <c r="M60">
        <v>21.761519214407389</v>
      </c>
      <c r="N60">
        <v>5.0903600040509407E-4</v>
      </c>
      <c r="O60">
        <v>-4.3571289210654234</v>
      </c>
    </row>
    <row r="61" spans="1:15" x14ac:dyDescent="0.25">
      <c r="A61" t="s">
        <v>3</v>
      </c>
      <c r="B61">
        <v>5</v>
      </c>
      <c r="C61">
        <v>1</v>
      </c>
      <c r="D61">
        <v>5.9127696327843666E-3</v>
      </c>
      <c r="E61">
        <v>92.113875718331869</v>
      </c>
      <c r="F61">
        <v>4.8779344373760004E-3</v>
      </c>
      <c r="G61">
        <v>118.5752899290469</v>
      </c>
      <c r="H61">
        <v>3.6580298345440005E-3</v>
      </c>
      <c r="I61">
        <v>69.031615805033127</v>
      </c>
      <c r="J61">
        <v>3.899746702982407E-3</v>
      </c>
      <c r="K61">
        <v>57.460866808873092</v>
      </c>
      <c r="L61">
        <v>5.9127696327843432E-3</v>
      </c>
      <c r="M61">
        <v>-87.886124281665758</v>
      </c>
      <c r="N61">
        <v>5.3642419719615655E-3</v>
      </c>
      <c r="O61">
        <v>-67.871533569855472</v>
      </c>
    </row>
    <row r="62" spans="1:15" x14ac:dyDescent="0.25">
      <c r="A62" t="s">
        <v>3</v>
      </c>
      <c r="B62">
        <v>5</v>
      </c>
      <c r="C62">
        <v>3</v>
      </c>
      <c r="D62">
        <v>4.1790315409070081E-3</v>
      </c>
      <c r="E62">
        <v>148.32543779186699</v>
      </c>
      <c r="F62">
        <v>2.3830357517043714E-3</v>
      </c>
      <c r="G62">
        <v>80.141500672421614</v>
      </c>
      <c r="H62">
        <v>1.2722462920637754E-3</v>
      </c>
      <c r="I62">
        <v>-31.159673838774697</v>
      </c>
      <c r="J62">
        <v>9.3954530940996289E-4</v>
      </c>
      <c r="K62">
        <v>-52.135637559410625</v>
      </c>
      <c r="L62">
        <v>4.1790315409067219E-3</v>
      </c>
      <c r="M62">
        <v>148.3254377918644</v>
      </c>
      <c r="N62">
        <v>2.5444359086503119E-3</v>
      </c>
      <c r="O62">
        <v>98.246424790351639</v>
      </c>
    </row>
    <row r="63" spans="1:15" x14ac:dyDescent="0.25">
      <c r="A63" t="s">
        <v>3</v>
      </c>
      <c r="B63">
        <v>5</v>
      </c>
      <c r="C63">
        <v>5</v>
      </c>
      <c r="D63">
        <v>1.0747539954199365E-3</v>
      </c>
      <c r="E63">
        <v>-20.231414882671952</v>
      </c>
      <c r="F63">
        <v>3.6675018697122832E-4</v>
      </c>
      <c r="G63">
        <v>-74.465197373714716</v>
      </c>
      <c r="H63">
        <v>7.07606055409456E-5</v>
      </c>
      <c r="I63">
        <v>68.99755828855092</v>
      </c>
      <c r="J63">
        <v>6.6677881091920045E-5</v>
      </c>
      <c r="K63">
        <v>36.965249098008044</v>
      </c>
      <c r="L63">
        <v>1.0747539954218375E-3</v>
      </c>
      <c r="M63">
        <v>159.76858511736543</v>
      </c>
      <c r="N63">
        <v>5.6092066939071876E-4</v>
      </c>
      <c r="O63">
        <v>129.72410037111558</v>
      </c>
    </row>
    <row r="64" spans="1:15" x14ac:dyDescent="0.25">
      <c r="A64" t="s">
        <v>3</v>
      </c>
      <c r="B64">
        <v>6</v>
      </c>
      <c r="C64">
        <v>0</v>
      </c>
      <c r="D64">
        <v>5.2916595862526382E-3</v>
      </c>
      <c r="E64">
        <v>73.816729241802562</v>
      </c>
      <c r="F64">
        <v>3.6128169822717236E-3</v>
      </c>
      <c r="G64">
        <v>133.78965853253649</v>
      </c>
      <c r="H64">
        <v>6.2816848494984057E-3</v>
      </c>
      <c r="I64">
        <v>152.49981001798463</v>
      </c>
      <c r="J64">
        <v>6.1876106250661417E-3</v>
      </c>
      <c r="K64">
        <v>135.57869775229872</v>
      </c>
      <c r="L64">
        <v>5.291659586252522E-3</v>
      </c>
      <c r="M64">
        <v>-16.183270758196326</v>
      </c>
      <c r="N64">
        <v>3.9341544810764604E-3</v>
      </c>
      <c r="O64">
        <v>16.206293769592811</v>
      </c>
    </row>
    <row r="65" spans="1:15" x14ac:dyDescent="0.25">
      <c r="A65" t="s">
        <v>3</v>
      </c>
      <c r="B65">
        <v>6</v>
      </c>
      <c r="C65">
        <v>2</v>
      </c>
      <c r="D65">
        <v>9.1569366728770016E-3</v>
      </c>
      <c r="E65">
        <v>35.256142048353659</v>
      </c>
      <c r="F65">
        <v>8.5576178539028321E-3</v>
      </c>
      <c r="G65">
        <v>20.74014759344912</v>
      </c>
      <c r="H65">
        <v>5.6201596572182577E-3</v>
      </c>
      <c r="I65">
        <v>-80.392186928034434</v>
      </c>
      <c r="J65">
        <v>5.1312938724098842E-3</v>
      </c>
      <c r="K65">
        <v>-94.481997995215124</v>
      </c>
      <c r="L65">
        <v>9.1569366728767674E-3</v>
      </c>
      <c r="M65">
        <v>125.25614204835378</v>
      </c>
      <c r="N65">
        <v>9.1795562169014414E-3</v>
      </c>
      <c r="O65">
        <v>120.34792202645612</v>
      </c>
    </row>
    <row r="66" spans="1:15" x14ac:dyDescent="0.25">
      <c r="A66" t="s">
        <v>3</v>
      </c>
      <c r="B66">
        <v>6</v>
      </c>
      <c r="C66">
        <v>4</v>
      </c>
      <c r="D66">
        <v>2.9544703107888984E-3</v>
      </c>
      <c r="E66">
        <v>-80.59853198676393</v>
      </c>
      <c r="F66">
        <v>1.5597409076190418E-3</v>
      </c>
      <c r="G66">
        <v>-120.14350392768392</v>
      </c>
      <c r="H66">
        <v>4.8133312615290173E-4</v>
      </c>
      <c r="I66">
        <v>65.291223956375234</v>
      </c>
      <c r="J66">
        <v>4.6545567761223692E-4</v>
      </c>
      <c r="K66">
        <v>34.227946576819711</v>
      </c>
      <c r="L66">
        <v>2.9544703107888897E-3</v>
      </c>
      <c r="M66">
        <v>-170.59853198676606</v>
      </c>
      <c r="N66">
        <v>2.0340375801403874E-3</v>
      </c>
      <c r="O66">
        <v>166.81299170799835</v>
      </c>
    </row>
    <row r="67" spans="1:15" x14ac:dyDescent="0.25">
      <c r="A67" t="s">
        <v>3</v>
      </c>
      <c r="B67">
        <v>6</v>
      </c>
      <c r="C67">
        <v>6</v>
      </c>
      <c r="D67">
        <v>5.5536527662580846E-4</v>
      </c>
      <c r="E67">
        <v>-143.48344382437611</v>
      </c>
      <c r="F67">
        <v>1.6567990305102825E-4</v>
      </c>
      <c r="G67">
        <v>152.50199044541932</v>
      </c>
      <c r="H67">
        <v>2.7070599501242729E-5</v>
      </c>
      <c r="I67">
        <v>-101.31444200892297</v>
      </c>
      <c r="J67">
        <v>2.2677846844112846E-5</v>
      </c>
      <c r="K67">
        <v>-136.43589926226471</v>
      </c>
      <c r="L67">
        <v>5.5536527662565624E-4</v>
      </c>
      <c r="M67">
        <v>-53.483443824388182</v>
      </c>
      <c r="N67">
        <v>2.6205056750156148E-4</v>
      </c>
      <c r="O67">
        <v>-87.814331522584837</v>
      </c>
    </row>
    <row r="68" spans="1:15" x14ac:dyDescent="0.25">
      <c r="A68" t="s">
        <v>3</v>
      </c>
      <c r="B68">
        <v>7</v>
      </c>
      <c r="C68">
        <v>1</v>
      </c>
      <c r="D68">
        <v>1.2833765786777916E-2</v>
      </c>
      <c r="E68">
        <v>-161.16659143363435</v>
      </c>
      <c r="F68">
        <v>6.26005183537761E-3</v>
      </c>
      <c r="G68">
        <v>-143.5701792743717</v>
      </c>
      <c r="H68">
        <v>3.6916161936024947E-3</v>
      </c>
      <c r="I68">
        <v>-148.66479478094396</v>
      </c>
      <c r="J68">
        <v>4.0098825459817357E-3</v>
      </c>
      <c r="K68">
        <v>-156.1252964234809</v>
      </c>
      <c r="L68">
        <v>1.2833765786778868E-2</v>
      </c>
      <c r="M68">
        <v>18.833408566364234</v>
      </c>
      <c r="N68">
        <v>8.5136593680741682E-3</v>
      </c>
      <c r="O68">
        <v>30.370514609608879</v>
      </c>
    </row>
    <row r="69" spans="1:15" x14ac:dyDescent="0.25">
      <c r="A69" t="s">
        <v>3</v>
      </c>
      <c r="B69">
        <v>7</v>
      </c>
      <c r="C69">
        <v>3</v>
      </c>
      <c r="D69">
        <v>7.8522743919227055E-3</v>
      </c>
      <c r="E69">
        <v>1.5374561619000575</v>
      </c>
      <c r="F69">
        <v>5.813484357397542E-3</v>
      </c>
      <c r="G69">
        <v>-42.065040956915382</v>
      </c>
      <c r="H69">
        <v>2.0830220940548992E-3</v>
      </c>
      <c r="I69">
        <v>136.07322146222148</v>
      </c>
      <c r="J69">
        <v>2.0719104161757407E-3</v>
      </c>
      <c r="K69">
        <v>123.35961848751066</v>
      </c>
      <c r="L69">
        <v>7.8522743919223845E-3</v>
      </c>
      <c r="M69">
        <v>1.5374561619002027</v>
      </c>
      <c r="N69">
        <v>7.6888409618735987E-3</v>
      </c>
      <c r="O69">
        <v>-22.986637023662997</v>
      </c>
    </row>
    <row r="70" spans="1:15" x14ac:dyDescent="0.25">
      <c r="A70" t="s">
        <v>3</v>
      </c>
      <c r="B70">
        <v>7</v>
      </c>
      <c r="C70">
        <v>5</v>
      </c>
      <c r="D70">
        <v>4.4506028123624712E-3</v>
      </c>
      <c r="E70">
        <v>153.35174356326172</v>
      </c>
      <c r="F70">
        <v>1.9348995007541345E-3</v>
      </c>
      <c r="G70">
        <v>101.79990360310431</v>
      </c>
      <c r="H70">
        <v>4.6493831248933814E-4</v>
      </c>
      <c r="I70">
        <v>-113.18178905436119</v>
      </c>
      <c r="J70">
        <v>4.4026287329702727E-4</v>
      </c>
      <c r="K70">
        <v>-145.09886149485624</v>
      </c>
      <c r="L70">
        <v>4.4506028123636378E-3</v>
      </c>
      <c r="M70">
        <v>-26.648256436730836</v>
      </c>
      <c r="N70">
        <v>2.7448930010411333E-3</v>
      </c>
      <c r="O70">
        <v>-54.866648474276587</v>
      </c>
    </row>
    <row r="71" spans="1:15" x14ac:dyDescent="0.25">
      <c r="A71" t="s">
        <v>3</v>
      </c>
      <c r="B71">
        <v>7</v>
      </c>
      <c r="C71">
        <v>7</v>
      </c>
      <c r="D71">
        <v>2.085051626868045E-3</v>
      </c>
      <c r="E71">
        <v>6.0101886457810387</v>
      </c>
      <c r="F71">
        <v>3.835600576222523E-3</v>
      </c>
      <c r="G71">
        <v>-0.87452437332730881</v>
      </c>
      <c r="H71">
        <v>1.2010369906759689E-3</v>
      </c>
      <c r="I71">
        <v>0.37274403861492317</v>
      </c>
      <c r="J71">
        <v>2.089238517752241E-3</v>
      </c>
      <c r="K71">
        <v>-5.4071590856257491E-2</v>
      </c>
      <c r="L71">
        <v>2.0850516268681239E-3</v>
      </c>
      <c r="M71">
        <v>6.0101886457806364</v>
      </c>
      <c r="N71">
        <v>1.2526965461478363E-3</v>
      </c>
      <c r="O71">
        <v>-0.61073697625650736</v>
      </c>
    </row>
    <row r="72" spans="1:15" x14ac:dyDescent="0.25">
      <c r="A72" t="s">
        <v>3</v>
      </c>
      <c r="B72">
        <v>8</v>
      </c>
      <c r="C72">
        <v>0</v>
      </c>
      <c r="D72">
        <v>7.8407214396636251E-3</v>
      </c>
      <c r="E72">
        <v>-135.14972557246776</v>
      </c>
      <c r="F72">
        <v>5.9246880756772665E-3</v>
      </c>
      <c r="G72">
        <v>-133.73059315280796</v>
      </c>
      <c r="H72">
        <v>2.3258960135612299E-3</v>
      </c>
      <c r="I72">
        <v>-67.933811534113559</v>
      </c>
      <c r="J72">
        <v>2.8399401160948911E-3</v>
      </c>
      <c r="K72">
        <v>-99.388027538896878</v>
      </c>
      <c r="L72">
        <v>7.8407214396635991E-3</v>
      </c>
      <c r="M72">
        <v>134.85027442753633</v>
      </c>
      <c r="N72">
        <v>7.2329097096935045E-3</v>
      </c>
      <c r="O72">
        <v>135.99578897466483</v>
      </c>
    </row>
    <row r="73" spans="1:15" x14ac:dyDescent="0.25">
      <c r="A73" t="s">
        <v>3</v>
      </c>
      <c r="B73">
        <v>8</v>
      </c>
      <c r="C73">
        <v>2</v>
      </c>
      <c r="D73">
        <v>5.9256114020885924E-3</v>
      </c>
      <c r="E73">
        <v>145.94340772058922</v>
      </c>
      <c r="F73">
        <v>6.9355571105193898E-3</v>
      </c>
      <c r="G73">
        <v>174.00343804591193</v>
      </c>
      <c r="H73">
        <v>7.7867332875385959E-3</v>
      </c>
      <c r="I73">
        <v>91.526817926580989</v>
      </c>
      <c r="J73">
        <v>6.9083129035440215E-3</v>
      </c>
      <c r="K73">
        <v>78.006471781117497</v>
      </c>
      <c r="L73">
        <v>5.9256114020886288E-3</v>
      </c>
      <c r="M73">
        <v>-124.05659227941273</v>
      </c>
      <c r="N73">
        <v>6.1515579840047399E-3</v>
      </c>
      <c r="O73">
        <v>-98.200660507976593</v>
      </c>
    </row>
    <row r="74" spans="1:15" x14ac:dyDescent="0.25">
      <c r="A74" t="s">
        <v>3</v>
      </c>
      <c r="B74">
        <v>8</v>
      </c>
      <c r="C74">
        <v>4</v>
      </c>
      <c r="D74">
        <v>3.1767478877649446E-3</v>
      </c>
      <c r="E74">
        <v>64.087053103242738</v>
      </c>
      <c r="F74">
        <v>2.7933094278829204E-3</v>
      </c>
      <c r="G74">
        <v>46.48001750895078</v>
      </c>
      <c r="H74">
        <v>1.2865960714337778E-3</v>
      </c>
      <c r="I74">
        <v>-120.2847635433224</v>
      </c>
      <c r="J74">
        <v>1.2711464669292979E-3</v>
      </c>
      <c r="K74">
        <v>-151.09620287074023</v>
      </c>
      <c r="L74">
        <v>3.1767478877650522E-3</v>
      </c>
      <c r="M74">
        <v>-25.912946896756189</v>
      </c>
      <c r="N74">
        <v>3.145760716309353E-3</v>
      </c>
      <c r="O74">
        <v>-32.099785881965211</v>
      </c>
    </row>
    <row r="75" spans="1:15" x14ac:dyDescent="0.25">
      <c r="A75" t="s">
        <v>3</v>
      </c>
      <c r="B75">
        <v>8</v>
      </c>
      <c r="C75">
        <v>6</v>
      </c>
      <c r="D75">
        <v>2.2870409457277675E-3</v>
      </c>
      <c r="E75">
        <v>41.10674087604098</v>
      </c>
      <c r="F75">
        <v>9.104639168614582E-4</v>
      </c>
      <c r="G75">
        <v>-24.783913558301617</v>
      </c>
      <c r="H75">
        <v>1.9204818259285159E-4</v>
      </c>
      <c r="I75">
        <v>79.606339811563743</v>
      </c>
      <c r="J75">
        <v>1.6010300265590141E-4</v>
      </c>
      <c r="K75">
        <v>44.78484527333277</v>
      </c>
      <c r="L75">
        <v>2.2870409457274995E-3</v>
      </c>
      <c r="M75">
        <v>131.10674087604181</v>
      </c>
      <c r="N75">
        <v>1.3122224491726054E-3</v>
      </c>
      <c r="O75">
        <v>95.446746127933622</v>
      </c>
    </row>
    <row r="76" spans="1:15" x14ac:dyDescent="0.25">
      <c r="A76" t="s">
        <v>3</v>
      </c>
      <c r="B76">
        <v>8</v>
      </c>
      <c r="C76">
        <v>8</v>
      </c>
      <c r="D76">
        <v>4.1959082416600038E-4</v>
      </c>
      <c r="E76">
        <v>-99.778349954675619</v>
      </c>
      <c r="F76">
        <v>9.6448572141960472E-5</v>
      </c>
      <c r="G76">
        <v>178.52013846231367</v>
      </c>
      <c r="H76">
        <v>9.7032944598988504E-6</v>
      </c>
      <c r="I76">
        <v>-145.27263604232428</v>
      </c>
      <c r="J76">
        <v>8.7367713116251626E-6</v>
      </c>
      <c r="K76">
        <v>167.3099853391486</v>
      </c>
      <c r="L76">
        <v>4.1959082416606597E-4</v>
      </c>
      <c r="M76">
        <v>170.22165004529529</v>
      </c>
      <c r="N76">
        <v>1.6894558188448389E-4</v>
      </c>
      <c r="O76">
        <v>125.28600805961146</v>
      </c>
    </row>
    <row r="77" spans="1:15" x14ac:dyDescent="0.25">
      <c r="A77" t="s">
        <v>4</v>
      </c>
      <c r="B77">
        <v>0</v>
      </c>
      <c r="C77">
        <v>0</v>
      </c>
      <c r="D77">
        <v>3.1582407620991217E-3</v>
      </c>
      <c r="E77">
        <v>65.031552203699263</v>
      </c>
      <c r="F77">
        <v>2.0389915363560993E-3</v>
      </c>
      <c r="G77">
        <v>59.024413644339489</v>
      </c>
      <c r="H77">
        <v>1.1907937590004557E-3</v>
      </c>
      <c r="I77">
        <v>12.03401926738521</v>
      </c>
      <c r="J77">
        <v>1.0591974120244974E-3</v>
      </c>
      <c r="K77">
        <v>13.873685418959585</v>
      </c>
      <c r="L77">
        <v>3.1582407620943365E-3</v>
      </c>
      <c r="M77">
        <v>-24.968447796347473</v>
      </c>
      <c r="N77">
        <v>2.4806425426912916E-3</v>
      </c>
      <c r="O77">
        <v>-30.742560397659727</v>
      </c>
    </row>
    <row r="78" spans="1:15" x14ac:dyDescent="0.25">
      <c r="A78" t="s">
        <v>4</v>
      </c>
      <c r="B78">
        <v>1</v>
      </c>
      <c r="C78">
        <v>1</v>
      </c>
      <c r="D78">
        <v>3.1568231404028248E-3</v>
      </c>
      <c r="E78">
        <v>166.7067785846763</v>
      </c>
      <c r="F78">
        <v>1.7917559181241638E-3</v>
      </c>
      <c r="G78">
        <v>148.18807318077722</v>
      </c>
      <c r="H78">
        <v>7.6915185717883695E-4</v>
      </c>
      <c r="I78">
        <v>75.375295531023795</v>
      </c>
      <c r="J78">
        <v>8.0262001950332548E-4</v>
      </c>
      <c r="K78">
        <v>69.772422440590958</v>
      </c>
      <c r="L78">
        <v>3.1568231404035048E-3</v>
      </c>
      <c r="M78">
        <v>-13.293221415320831</v>
      </c>
      <c r="N78">
        <v>2.2868576695403674E-3</v>
      </c>
      <c r="O78">
        <v>-23.0770191345092</v>
      </c>
    </row>
    <row r="79" spans="1:15" x14ac:dyDescent="0.25">
      <c r="A79" t="s">
        <v>4</v>
      </c>
      <c r="B79">
        <v>2</v>
      </c>
      <c r="C79">
        <v>0</v>
      </c>
      <c r="D79">
        <v>7.0495364773813388E-3</v>
      </c>
      <c r="E79">
        <v>-119.32574341074141</v>
      </c>
      <c r="F79">
        <v>5.3697883551985966E-3</v>
      </c>
      <c r="G79">
        <v>-123.91183743360239</v>
      </c>
      <c r="H79">
        <v>3.7574119904691498E-3</v>
      </c>
      <c r="I79">
        <v>-169.80685797842429</v>
      </c>
      <c r="J79">
        <v>3.2528992035801897E-3</v>
      </c>
      <c r="K79">
        <v>-167.77111480815321</v>
      </c>
      <c r="L79">
        <v>7.0495364773809103E-3</v>
      </c>
      <c r="M79">
        <v>150.67425658925936</v>
      </c>
      <c r="N79">
        <v>6.1860011157648326E-3</v>
      </c>
      <c r="O79">
        <v>146.1334489253039</v>
      </c>
    </row>
    <row r="80" spans="1:15" x14ac:dyDescent="0.25">
      <c r="A80" t="s">
        <v>4</v>
      </c>
      <c r="B80">
        <v>2</v>
      </c>
      <c r="C80">
        <v>2</v>
      </c>
      <c r="D80">
        <v>3.2410224888031578E-3</v>
      </c>
      <c r="E80">
        <v>60.362030736269588</v>
      </c>
      <c r="F80">
        <v>1.6404409258459099E-3</v>
      </c>
      <c r="G80">
        <v>33.675977372958833</v>
      </c>
      <c r="H80">
        <v>5.5786469818798045E-4</v>
      </c>
      <c r="I80">
        <v>-75.542117076991289</v>
      </c>
      <c r="J80">
        <v>5.8247987636242296E-4</v>
      </c>
      <c r="K80">
        <v>-90.740838661481362</v>
      </c>
      <c r="L80">
        <v>3.2410224888028342E-3</v>
      </c>
      <c r="M80">
        <v>150.36203073627087</v>
      </c>
      <c r="N80">
        <v>2.1530017467202745E-3</v>
      </c>
      <c r="O80">
        <v>135.37272360498059</v>
      </c>
    </row>
    <row r="81" spans="1:15" x14ac:dyDescent="0.25">
      <c r="A81" t="s">
        <v>4</v>
      </c>
      <c r="B81">
        <v>3</v>
      </c>
      <c r="C81">
        <v>1</v>
      </c>
      <c r="D81">
        <v>7.0952419249618566E-3</v>
      </c>
      <c r="E81">
        <v>-4.4220678836173439</v>
      </c>
      <c r="F81">
        <v>5.1348736786602685E-3</v>
      </c>
      <c r="G81">
        <v>-26.131410998452925</v>
      </c>
      <c r="H81">
        <v>2.7785858953041347E-3</v>
      </c>
      <c r="I81">
        <v>-102.47485685811122</v>
      </c>
      <c r="J81">
        <v>2.9001727978289916E-3</v>
      </c>
      <c r="K81">
        <v>-106.94128630396659</v>
      </c>
      <c r="L81">
        <v>7.0952419249610743E-3</v>
      </c>
      <c r="M81">
        <v>175.57793211638216</v>
      </c>
      <c r="N81">
        <v>6.0961490045239328E-3</v>
      </c>
      <c r="O81">
        <v>162.97268112066376</v>
      </c>
    </row>
    <row r="82" spans="1:15" x14ac:dyDescent="0.25">
      <c r="A82" t="s">
        <v>4</v>
      </c>
      <c r="B82">
        <v>3</v>
      </c>
      <c r="C82">
        <v>3</v>
      </c>
      <c r="D82">
        <v>1.5667864259171005E-3</v>
      </c>
      <c r="E82">
        <v>-3.9424836044521916</v>
      </c>
      <c r="F82">
        <v>1.3469071461201497E-3</v>
      </c>
      <c r="G82">
        <v>-15.794309502449966</v>
      </c>
      <c r="H82">
        <v>1.2300511407427084E-4</v>
      </c>
      <c r="I82">
        <v>9.0202389198260295</v>
      </c>
      <c r="J82">
        <v>7.5666797333976896E-5</v>
      </c>
      <c r="K82">
        <v>116.98426442983116</v>
      </c>
      <c r="L82">
        <v>1.5667864259176331E-3</v>
      </c>
      <c r="M82">
        <v>-3.942483604450798</v>
      </c>
      <c r="N82">
        <v>1.8825097428587093E-3</v>
      </c>
      <c r="O82">
        <v>-10.443820095191951</v>
      </c>
    </row>
    <row r="83" spans="1:15" x14ac:dyDescent="0.25">
      <c r="A83" t="s">
        <v>4</v>
      </c>
      <c r="B83">
        <v>4</v>
      </c>
      <c r="C83">
        <v>0</v>
      </c>
      <c r="D83">
        <v>4.8410122129984674E-3</v>
      </c>
      <c r="E83">
        <v>76.759788064356911</v>
      </c>
      <c r="F83">
        <v>5.4471604684479076E-3</v>
      </c>
      <c r="G83">
        <v>58.745332223071237</v>
      </c>
      <c r="H83">
        <v>5.5135834818280348E-3</v>
      </c>
      <c r="I83">
        <v>8.5965949656040834</v>
      </c>
      <c r="J83">
        <v>4.5135741025250243E-3</v>
      </c>
      <c r="K83">
        <v>11.616598308917951</v>
      </c>
      <c r="L83">
        <v>4.8410122129987042E-3</v>
      </c>
      <c r="M83">
        <v>-13.240211935641199</v>
      </c>
      <c r="N83">
        <v>5.4845215139957834E-3</v>
      </c>
      <c r="O83">
        <v>-27.886271940352373</v>
      </c>
    </row>
    <row r="84" spans="1:15" x14ac:dyDescent="0.25">
      <c r="A84" t="s">
        <v>4</v>
      </c>
      <c r="B84">
        <v>4</v>
      </c>
      <c r="C84">
        <v>2</v>
      </c>
      <c r="D84">
        <v>8.7509704348196337E-3</v>
      </c>
      <c r="E84">
        <v>-127.08529672188816</v>
      </c>
      <c r="F84">
        <v>5.6961953044464414E-3</v>
      </c>
      <c r="G84">
        <v>-150.67459773187994</v>
      </c>
      <c r="H84">
        <v>2.4373779868995435E-3</v>
      </c>
      <c r="I84">
        <v>102.06393749295313</v>
      </c>
      <c r="J84">
        <v>2.5225018748022726E-3</v>
      </c>
      <c r="K84">
        <v>86.639859959967893</v>
      </c>
      <c r="L84">
        <v>8.7509704348197985E-3</v>
      </c>
      <c r="M84">
        <v>-37.085296721889073</v>
      </c>
      <c r="N84">
        <v>6.8788963565820319E-3</v>
      </c>
      <c r="O84">
        <v>-49.927423973681421</v>
      </c>
    </row>
    <row r="85" spans="1:15" x14ac:dyDescent="0.25">
      <c r="A85" t="s">
        <v>4</v>
      </c>
      <c r="B85">
        <v>4</v>
      </c>
      <c r="C85">
        <v>4</v>
      </c>
      <c r="D85">
        <v>1.5629031773046911E-3</v>
      </c>
      <c r="E85">
        <v>40.598204578134776</v>
      </c>
      <c r="F85">
        <v>6.1258797316858819E-4</v>
      </c>
      <c r="G85">
        <v>-5.6456531762703648</v>
      </c>
      <c r="H85">
        <v>1.2851600531362022E-4</v>
      </c>
      <c r="I85">
        <v>176.11216802988972</v>
      </c>
      <c r="J85">
        <v>1.4399008876571346E-4</v>
      </c>
      <c r="K85">
        <v>150.84686280563557</v>
      </c>
      <c r="L85">
        <v>1.56290317730462E-3</v>
      </c>
      <c r="M85">
        <v>-49.401795421870332</v>
      </c>
      <c r="N85">
        <v>8.7169143292052914E-4</v>
      </c>
      <c r="O85">
        <v>-73.593332143469254</v>
      </c>
    </row>
    <row r="86" spans="1:15" x14ac:dyDescent="0.25">
      <c r="A86" t="s">
        <v>4</v>
      </c>
      <c r="B86">
        <v>5</v>
      </c>
      <c r="C86">
        <v>1</v>
      </c>
      <c r="D86">
        <v>3.7026732780793309E-3</v>
      </c>
      <c r="E86">
        <v>-129.49425551356887</v>
      </c>
      <c r="F86">
        <v>4.9347631448200223E-3</v>
      </c>
      <c r="G86">
        <v>172.28963733196096</v>
      </c>
      <c r="H86">
        <v>4.4477040887076205E-3</v>
      </c>
      <c r="I86">
        <v>82.061579525752705</v>
      </c>
      <c r="J86">
        <v>4.6920997823194643E-3</v>
      </c>
      <c r="K86">
        <v>80.070943608038533</v>
      </c>
      <c r="L86">
        <v>3.7026732780793478E-3</v>
      </c>
      <c r="M86">
        <v>50.505744486431105</v>
      </c>
      <c r="N86">
        <v>4.8024013211185931E-3</v>
      </c>
      <c r="O86">
        <v>6.3158262767336835</v>
      </c>
    </row>
    <row r="87" spans="1:15" x14ac:dyDescent="0.25">
      <c r="A87" t="s">
        <v>4</v>
      </c>
      <c r="B87">
        <v>5</v>
      </c>
      <c r="C87">
        <v>3</v>
      </c>
      <c r="D87">
        <v>4.9693078262018596E-3</v>
      </c>
      <c r="E87">
        <v>160.11583587868395</v>
      </c>
      <c r="F87">
        <v>2.1275813007672123E-3</v>
      </c>
      <c r="G87">
        <v>105.67225980886697</v>
      </c>
      <c r="H87">
        <v>1.2303297617935402E-3</v>
      </c>
      <c r="I87">
        <v>-8.3344318432925526</v>
      </c>
      <c r="J87">
        <v>1.0049007628327848E-3</v>
      </c>
      <c r="K87">
        <v>-25.999013991781943</v>
      </c>
      <c r="L87">
        <v>4.9693078262016844E-3</v>
      </c>
      <c r="M87">
        <v>160.11583587868321</v>
      </c>
      <c r="N87">
        <v>2.4404467369160336E-3</v>
      </c>
      <c r="O87">
        <v>121.64488014009405</v>
      </c>
    </row>
    <row r="88" spans="1:15" x14ac:dyDescent="0.25">
      <c r="A88" t="s">
        <v>4</v>
      </c>
      <c r="B88">
        <v>5</v>
      </c>
      <c r="C88">
        <v>5</v>
      </c>
      <c r="D88">
        <v>1.4164666837115775E-3</v>
      </c>
      <c r="E88">
        <v>-27.306543224739766</v>
      </c>
      <c r="F88">
        <v>4.7649361563654221E-4</v>
      </c>
      <c r="G88">
        <v>-80.975779250248422</v>
      </c>
      <c r="H88">
        <v>8.4068259370044656E-5</v>
      </c>
      <c r="I88">
        <v>62.41318263906328</v>
      </c>
      <c r="J88">
        <v>9.1564169733528278E-5</v>
      </c>
      <c r="K88">
        <v>32.907147481146303</v>
      </c>
      <c r="L88">
        <v>1.4164666837134738E-3</v>
      </c>
      <c r="M88">
        <v>152.69345677529935</v>
      </c>
      <c r="N88">
        <v>7.3352464483641955E-4</v>
      </c>
      <c r="O88">
        <v>122.50479160948197</v>
      </c>
    </row>
    <row r="89" spans="1:15" x14ac:dyDescent="0.25">
      <c r="A89" t="s">
        <v>4</v>
      </c>
      <c r="B89">
        <v>6</v>
      </c>
      <c r="C89">
        <v>0</v>
      </c>
      <c r="D89">
        <v>7.6820406182888743E-3</v>
      </c>
      <c r="E89">
        <v>-27.581574511322486</v>
      </c>
      <c r="F89">
        <v>3.7364182709216324E-3</v>
      </c>
      <c r="G89">
        <v>-68.242480050722122</v>
      </c>
      <c r="H89">
        <v>4.883244485319513E-3</v>
      </c>
      <c r="I89">
        <v>-167.21745501697978</v>
      </c>
      <c r="J89">
        <v>3.5939410721406448E-3</v>
      </c>
      <c r="K89">
        <v>-158.32464943581431</v>
      </c>
      <c r="L89">
        <v>7.6820406182889758E-3</v>
      </c>
      <c r="M89">
        <v>-117.58157451132209</v>
      </c>
      <c r="N89">
        <v>4.7687908140536554E-3</v>
      </c>
      <c r="O89">
        <v>-137.27847320476684</v>
      </c>
    </row>
    <row r="90" spans="1:15" x14ac:dyDescent="0.25">
      <c r="A90" t="s">
        <v>4</v>
      </c>
      <c r="B90">
        <v>6</v>
      </c>
      <c r="C90">
        <v>2</v>
      </c>
      <c r="D90">
        <v>6.6662153172026258E-3</v>
      </c>
      <c r="E90">
        <v>26.694378264305634</v>
      </c>
      <c r="F90">
        <v>7.6889610142934261E-3</v>
      </c>
      <c r="G90">
        <v>19.538530117496911</v>
      </c>
      <c r="H90">
        <v>5.01455821228003E-3</v>
      </c>
      <c r="I90">
        <v>-82.173961412425626</v>
      </c>
      <c r="J90">
        <v>5.119340215875976E-3</v>
      </c>
      <c r="K90">
        <v>-98.086475159407527</v>
      </c>
      <c r="L90">
        <v>6.6662153172025356E-3</v>
      </c>
      <c r="M90">
        <v>116.69437826430539</v>
      </c>
      <c r="N90">
        <v>7.7671846153413238E-3</v>
      </c>
      <c r="O90">
        <v>116.34949244152762</v>
      </c>
    </row>
    <row r="91" spans="1:15" x14ac:dyDescent="0.25">
      <c r="A91" t="s">
        <v>4</v>
      </c>
      <c r="B91">
        <v>6</v>
      </c>
      <c r="C91">
        <v>4</v>
      </c>
      <c r="D91">
        <v>5.5752750633065243E-3</v>
      </c>
      <c r="E91">
        <v>-141.37916154348795</v>
      </c>
      <c r="F91">
        <v>2.829660490248272E-3</v>
      </c>
      <c r="G91">
        <v>173.11727071507309</v>
      </c>
      <c r="H91">
        <v>7.4614644071736922E-4</v>
      </c>
      <c r="I91">
        <v>-4.6148105560088748</v>
      </c>
      <c r="J91">
        <v>8.312940602014919E-4</v>
      </c>
      <c r="K91">
        <v>-29.720255940319248</v>
      </c>
      <c r="L91">
        <v>5.5752750633064237E-3</v>
      </c>
      <c r="M91">
        <v>128.62083845651043</v>
      </c>
      <c r="N91">
        <v>3.6958508578245237E-3</v>
      </c>
      <c r="O91">
        <v>104.81911939073157</v>
      </c>
    </row>
    <row r="92" spans="1:15" x14ac:dyDescent="0.25">
      <c r="A92" t="s">
        <v>4</v>
      </c>
      <c r="B92">
        <v>6</v>
      </c>
      <c r="C92">
        <v>6</v>
      </c>
      <c r="D92">
        <v>4.0433649150648323E-4</v>
      </c>
      <c r="E92">
        <v>-49.383045364108668</v>
      </c>
      <c r="F92">
        <v>1.2813524951232083E-4</v>
      </c>
      <c r="G92">
        <v>-110.92799051621455</v>
      </c>
      <c r="H92">
        <v>1.6282044004806947E-5</v>
      </c>
      <c r="I92">
        <v>-6.9041446187146409</v>
      </c>
      <c r="J92">
        <v>1.8526216387430823E-5</v>
      </c>
      <c r="K92">
        <v>-38.410662894736454</v>
      </c>
      <c r="L92">
        <v>4.0433649150646171E-4</v>
      </c>
      <c r="M92">
        <v>40.616954635908627</v>
      </c>
      <c r="N92">
        <v>1.819874179858951E-4</v>
      </c>
      <c r="O92">
        <v>4.7193828661167769</v>
      </c>
    </row>
    <row r="93" spans="1:15" x14ac:dyDescent="0.25">
      <c r="A93" t="s">
        <v>4</v>
      </c>
      <c r="B93">
        <v>7</v>
      </c>
      <c r="C93">
        <v>1</v>
      </c>
      <c r="D93">
        <v>1.2668667714962022E-2</v>
      </c>
      <c r="E93">
        <v>147.00120494242171</v>
      </c>
      <c r="F93">
        <v>4.7408284738442363E-3</v>
      </c>
      <c r="G93">
        <v>99.452107531733176</v>
      </c>
      <c r="H93">
        <v>3.474154078842715E-3</v>
      </c>
      <c r="I93">
        <v>-83.424042073682287</v>
      </c>
      <c r="J93">
        <v>4.043299608401699E-3</v>
      </c>
      <c r="K93">
        <v>-79.3815306160663</v>
      </c>
      <c r="L93">
        <v>1.2668667714962677E-2</v>
      </c>
      <c r="M93">
        <v>-32.998795057576324</v>
      </c>
      <c r="N93">
        <v>6.935279947185102E-3</v>
      </c>
      <c r="O93">
        <v>-56.587990604847469</v>
      </c>
    </row>
    <row r="94" spans="1:15" x14ac:dyDescent="0.25">
      <c r="A94" t="s">
        <v>4</v>
      </c>
      <c r="B94">
        <v>7</v>
      </c>
      <c r="C94">
        <v>3</v>
      </c>
      <c r="D94">
        <v>1.0908302591928296E-2</v>
      </c>
      <c r="E94">
        <v>-29.67458687225086</v>
      </c>
      <c r="F94">
        <v>7.2170678520968633E-3</v>
      </c>
      <c r="G94">
        <v>-50.039898894672312</v>
      </c>
      <c r="H94">
        <v>1.996128123437768E-3</v>
      </c>
      <c r="I94">
        <v>157.8348080780022</v>
      </c>
      <c r="J94">
        <v>2.2973738691031069E-3</v>
      </c>
      <c r="K94">
        <v>140.14853757551515</v>
      </c>
      <c r="L94">
        <v>1.0908302591928031E-2</v>
      </c>
      <c r="M94">
        <v>-29.674586872251606</v>
      </c>
      <c r="N94">
        <v>9.3853105510009575E-3</v>
      </c>
      <c r="O94">
        <v>-37.469082191937538</v>
      </c>
    </row>
    <row r="95" spans="1:15" x14ac:dyDescent="0.25">
      <c r="A95" t="s">
        <v>4</v>
      </c>
      <c r="B95">
        <v>7</v>
      </c>
      <c r="C95">
        <v>5</v>
      </c>
      <c r="D95">
        <v>5.9396574424345197E-3</v>
      </c>
      <c r="E95">
        <v>147.96652559976337</v>
      </c>
      <c r="F95">
        <v>2.5270637821132361E-3</v>
      </c>
      <c r="G95">
        <v>96.081391041467</v>
      </c>
      <c r="H95">
        <v>5.5732770698443631E-4</v>
      </c>
      <c r="I95">
        <v>-119.12036166252955</v>
      </c>
      <c r="J95">
        <v>6.0108525856332224E-4</v>
      </c>
      <c r="K95">
        <v>-148.56842315744106</v>
      </c>
      <c r="L95">
        <v>5.9396574424356377E-3</v>
      </c>
      <c r="M95">
        <v>-32.033474400229984</v>
      </c>
      <c r="N95">
        <v>3.6177766539100134E-3</v>
      </c>
      <c r="O95">
        <v>-60.887288675416499</v>
      </c>
    </row>
    <row r="96" spans="1:15" x14ac:dyDescent="0.25">
      <c r="A96" t="s">
        <v>4</v>
      </c>
      <c r="B96">
        <v>7</v>
      </c>
      <c r="C96">
        <v>7</v>
      </c>
      <c r="D96">
        <v>2.2383381466455584E-3</v>
      </c>
      <c r="E96">
        <v>-15.905367821718119</v>
      </c>
      <c r="F96">
        <v>3.6351491602211955E-3</v>
      </c>
      <c r="G96">
        <v>-2.220656920967139</v>
      </c>
      <c r="H96">
        <v>1.2021679031665857E-3</v>
      </c>
      <c r="I96">
        <v>-0.82849366593495788</v>
      </c>
      <c r="J96">
        <v>2.0749881678762401E-3</v>
      </c>
      <c r="K96">
        <v>-0.64950763511011822</v>
      </c>
      <c r="L96">
        <v>2.2383381466457141E-3</v>
      </c>
      <c r="M96">
        <v>-15.905367821717086</v>
      </c>
      <c r="N96">
        <v>1.0998713336972858E-3</v>
      </c>
      <c r="O96">
        <v>-16.455861080674904</v>
      </c>
    </row>
    <row r="97" spans="1:15" x14ac:dyDescent="0.25">
      <c r="A97" t="s">
        <v>4</v>
      </c>
      <c r="B97">
        <v>8</v>
      </c>
      <c r="C97">
        <v>0</v>
      </c>
      <c r="D97">
        <v>1.2176176009298914E-2</v>
      </c>
      <c r="E97">
        <v>145.03122434394706</v>
      </c>
      <c r="F97">
        <v>7.9283482574592709E-3</v>
      </c>
      <c r="G97">
        <v>146.32782732844771</v>
      </c>
      <c r="H97">
        <v>3.0290379823874362E-3</v>
      </c>
      <c r="I97">
        <v>52.535813489263809</v>
      </c>
      <c r="J97">
        <v>2.9261513831969187E-3</v>
      </c>
      <c r="K97">
        <v>81.369301605246704</v>
      </c>
      <c r="L97">
        <v>1.2176176009298736E-2</v>
      </c>
      <c r="M97">
        <v>55.031224343945226</v>
      </c>
      <c r="N97">
        <v>1.0178386303843299E-2</v>
      </c>
      <c r="O97">
        <v>58.459322414969122</v>
      </c>
    </row>
    <row r="98" spans="1:15" x14ac:dyDescent="0.25">
      <c r="A98" t="s">
        <v>4</v>
      </c>
      <c r="B98">
        <v>8</v>
      </c>
      <c r="C98">
        <v>2</v>
      </c>
      <c r="D98">
        <v>8.5090877567219492E-3</v>
      </c>
      <c r="E98">
        <v>82.587210903894146</v>
      </c>
      <c r="F98">
        <v>3.7128549898170463E-3</v>
      </c>
      <c r="G98">
        <v>153.0366158152583</v>
      </c>
      <c r="H98">
        <v>6.1080659339134884E-3</v>
      </c>
      <c r="I98">
        <v>89.439684037530327</v>
      </c>
      <c r="J98">
        <v>6.1172239488198801E-3</v>
      </c>
      <c r="K98">
        <v>72.28185168740643</v>
      </c>
      <c r="L98">
        <v>8.5090877567221557E-3</v>
      </c>
      <c r="M98">
        <v>172.58721090389443</v>
      </c>
      <c r="N98">
        <v>3.9325096104585134E-3</v>
      </c>
      <c r="O98">
        <v>-155.5574311105442</v>
      </c>
    </row>
    <row r="99" spans="1:15" x14ac:dyDescent="0.25">
      <c r="A99" t="s">
        <v>4</v>
      </c>
      <c r="B99">
        <v>8</v>
      </c>
      <c r="C99">
        <v>4</v>
      </c>
      <c r="D99">
        <v>7.4234105563822034E-3</v>
      </c>
      <c r="E99">
        <v>29.642704652056196</v>
      </c>
      <c r="F99">
        <v>5.7487749648454118E-3</v>
      </c>
      <c r="G99">
        <v>-10.425971185876827</v>
      </c>
      <c r="H99">
        <v>2.1214673846634319E-3</v>
      </c>
      <c r="I99">
        <v>173.92605429046088</v>
      </c>
      <c r="J99">
        <v>2.3452926886644528E-3</v>
      </c>
      <c r="K99">
        <v>149.06610765543198</v>
      </c>
      <c r="L99">
        <v>7.4234105563819788E-3</v>
      </c>
      <c r="M99">
        <v>-60.357295347941537</v>
      </c>
      <c r="N99">
        <v>6.5319176629153536E-3</v>
      </c>
      <c r="O99">
        <v>-80.318394915388922</v>
      </c>
    </row>
    <row r="100" spans="1:15" x14ac:dyDescent="0.25">
      <c r="A100" t="s">
        <v>4</v>
      </c>
      <c r="B100">
        <v>8</v>
      </c>
      <c r="C100">
        <v>6</v>
      </c>
      <c r="D100">
        <v>1.3411874033381827E-3</v>
      </c>
      <c r="E100">
        <v>113.99266306768951</v>
      </c>
      <c r="F100">
        <v>6.245047478109126E-4</v>
      </c>
      <c r="G100">
        <v>61.632371906793402</v>
      </c>
      <c r="H100">
        <v>1.0830670394825454E-4</v>
      </c>
      <c r="I100">
        <v>168.4485894015954</v>
      </c>
      <c r="J100">
        <v>1.2091554632023219E-4</v>
      </c>
      <c r="K100">
        <v>137.6092106154176</v>
      </c>
      <c r="L100">
        <v>1.3411874033379763E-3</v>
      </c>
      <c r="M100">
        <v>-156.00733693230589</v>
      </c>
      <c r="N100">
        <v>7.8458465048266226E-4</v>
      </c>
      <c r="O100">
        <v>172.85866167438706</v>
      </c>
    </row>
    <row r="101" spans="1:15" x14ac:dyDescent="0.25">
      <c r="A101" t="s">
        <v>4</v>
      </c>
      <c r="B101">
        <v>8</v>
      </c>
      <c r="C101">
        <v>8</v>
      </c>
      <c r="D101">
        <v>5.3646669123799976E-4</v>
      </c>
      <c r="E101">
        <v>-117.17721932276669</v>
      </c>
      <c r="F101">
        <v>1.2220221956464399E-4</v>
      </c>
      <c r="G101">
        <v>162.75519189344524</v>
      </c>
      <c r="H101">
        <v>1.0967217342956333E-5</v>
      </c>
      <c r="I101">
        <v>-161.36654805716276</v>
      </c>
      <c r="J101">
        <v>1.2529513746656705E-5</v>
      </c>
      <c r="K101">
        <v>152.74568969030173</v>
      </c>
      <c r="L101">
        <v>5.364666912378946E-4</v>
      </c>
      <c r="M101">
        <v>152.82278067721762</v>
      </c>
      <c r="N101">
        <v>2.1474308842512517E-4</v>
      </c>
      <c r="O101">
        <v>107.46959337103077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B50"/>
    </sheetView>
  </sheetViews>
  <sheetFormatPr defaultRowHeight="15" x14ac:dyDescent="0.25"/>
  <sheetData>
    <row r="1" spans="1:2" x14ac:dyDescent="0.25">
      <c r="A1">
        <v>4.2333780000000003E-3</v>
      </c>
      <c r="B1">
        <v>88.799241660000007</v>
      </c>
    </row>
    <row r="2" spans="1:2" x14ac:dyDescent="0.25">
      <c r="A2">
        <v>1.5095000000000001E-4</v>
      </c>
      <c r="B2">
        <v>-46.206834229999998</v>
      </c>
    </row>
    <row r="3" spans="1:2" x14ac:dyDescent="0.25">
      <c r="A3">
        <v>1.2592536E-2</v>
      </c>
      <c r="B3">
        <v>-96.360176820000007</v>
      </c>
    </row>
    <row r="4" spans="1:2" x14ac:dyDescent="0.25">
      <c r="A4">
        <v>3.0209970000000001E-3</v>
      </c>
      <c r="B4">
        <v>33.609642600000001</v>
      </c>
    </row>
    <row r="5" spans="1:2" x14ac:dyDescent="0.25">
      <c r="A5">
        <v>2.4349290000000002E-3</v>
      </c>
      <c r="B5">
        <v>-85.852415370000003</v>
      </c>
    </row>
    <row r="6" spans="1:2" x14ac:dyDescent="0.25">
      <c r="A6">
        <v>2.1780599999999999E-3</v>
      </c>
      <c r="B6">
        <v>2.2531963949999998</v>
      </c>
    </row>
    <row r="7" spans="1:2" x14ac:dyDescent="0.25">
      <c r="A7">
        <v>1.081608E-2</v>
      </c>
      <c r="B7">
        <v>93.439040550000001</v>
      </c>
    </row>
    <row r="8" spans="1:2" x14ac:dyDescent="0.25">
      <c r="A8">
        <v>8.1919709999999993E-3</v>
      </c>
      <c r="B8">
        <v>-123.2170658</v>
      </c>
    </row>
    <row r="9" spans="1:2" x14ac:dyDescent="0.25">
      <c r="A9">
        <v>7.8554099999999995E-4</v>
      </c>
      <c r="B9">
        <v>89.177105699999998</v>
      </c>
    </row>
    <row r="10" spans="1:2" x14ac:dyDescent="0.25">
      <c r="A10">
        <v>2.617196E-3</v>
      </c>
      <c r="B10">
        <v>51.585639030000003</v>
      </c>
    </row>
    <row r="11" spans="1:2" x14ac:dyDescent="0.25">
      <c r="A11">
        <v>3.5513400000000001E-3</v>
      </c>
      <c r="B11">
        <v>126.4145118</v>
      </c>
    </row>
    <row r="12" spans="1:2" x14ac:dyDescent="0.25">
      <c r="A12">
        <v>1.2153260000000001E-3</v>
      </c>
      <c r="B12">
        <v>160.03838379999999</v>
      </c>
    </row>
    <row r="13" spans="1:2" x14ac:dyDescent="0.25">
      <c r="A13">
        <v>5.8102350000000004E-3</v>
      </c>
      <c r="B13">
        <v>-13.85011291</v>
      </c>
    </row>
    <row r="14" spans="1:2" x14ac:dyDescent="0.25">
      <c r="A14">
        <v>1.0803790000000001E-2</v>
      </c>
      <c r="B14">
        <v>58.76127073</v>
      </c>
    </row>
    <row r="15" spans="1:2" x14ac:dyDescent="0.25">
      <c r="A15">
        <v>2.9356920000000002E-3</v>
      </c>
      <c r="B15">
        <v>89.244779350000002</v>
      </c>
    </row>
    <row r="16" spans="1:2" x14ac:dyDescent="0.25">
      <c r="A16">
        <v>2.095272E-3</v>
      </c>
      <c r="B16">
        <v>-155.1332649</v>
      </c>
    </row>
    <row r="17" spans="1:2" x14ac:dyDescent="0.25">
      <c r="A17">
        <v>4.3899919999999997E-3</v>
      </c>
      <c r="B17">
        <v>-175.306747</v>
      </c>
    </row>
    <row r="18" spans="1:2" x14ac:dyDescent="0.25">
      <c r="A18">
        <v>5.080813E-3</v>
      </c>
      <c r="B18">
        <v>-87.360493320000003</v>
      </c>
    </row>
    <row r="19" spans="1:2" x14ac:dyDescent="0.25">
      <c r="A19">
        <v>1.568088E-3</v>
      </c>
      <c r="B19">
        <v>92.519974700000006</v>
      </c>
    </row>
    <row r="20" spans="1:2" x14ac:dyDescent="0.25">
      <c r="A20">
        <v>1.794283E-3</v>
      </c>
      <c r="B20">
        <v>-51.45556294</v>
      </c>
    </row>
    <row r="21" spans="1:2" x14ac:dyDescent="0.25">
      <c r="A21">
        <v>9.7027039999999995E-3</v>
      </c>
      <c r="B21">
        <v>-152.5812233</v>
      </c>
    </row>
    <row r="22" spans="1:2" x14ac:dyDescent="0.25">
      <c r="A22">
        <v>5.6580900000000002E-3</v>
      </c>
      <c r="B22">
        <v>-127.69939650000001</v>
      </c>
    </row>
    <row r="23" spans="1:2" x14ac:dyDescent="0.25">
      <c r="A23">
        <v>8.2155010000000001E-3</v>
      </c>
      <c r="B23">
        <v>-95.555288869999998</v>
      </c>
    </row>
    <row r="24" spans="1:2" x14ac:dyDescent="0.25">
      <c r="A24">
        <v>3.3134750000000002E-3</v>
      </c>
      <c r="B24">
        <v>34.986131239999999</v>
      </c>
    </row>
    <row r="25" spans="1:2" x14ac:dyDescent="0.25">
      <c r="A25">
        <v>1.589467E-3</v>
      </c>
      <c r="B25">
        <v>-52.815397990000001</v>
      </c>
    </row>
    <row r="26" spans="1:2" x14ac:dyDescent="0.25">
      <c r="A26">
        <v>5.3595910000000004E-3</v>
      </c>
      <c r="B26">
        <v>22.72891405</v>
      </c>
    </row>
    <row r="27" spans="1:2" x14ac:dyDescent="0.25">
      <c r="A27">
        <v>2.5995699999999998E-3</v>
      </c>
      <c r="B27">
        <v>179.9839216</v>
      </c>
    </row>
    <row r="28" spans="1:2" x14ac:dyDescent="0.25">
      <c r="A28">
        <v>1.1556317999999999E-2</v>
      </c>
      <c r="B28">
        <v>-162.1456331</v>
      </c>
    </row>
    <row r="29" spans="1:2" x14ac:dyDescent="0.25">
      <c r="A29">
        <v>2.9865239999999999E-3</v>
      </c>
      <c r="B29">
        <v>62.926397850000001</v>
      </c>
    </row>
    <row r="30" spans="1:2" x14ac:dyDescent="0.25">
      <c r="A30">
        <v>5.9557120000000002E-3</v>
      </c>
      <c r="B30">
        <v>-19.556246810000001</v>
      </c>
    </row>
    <row r="31" spans="1:2" x14ac:dyDescent="0.25">
      <c r="A31">
        <v>1.5632930000000001E-3</v>
      </c>
      <c r="B31">
        <v>-36.255204910000003</v>
      </c>
    </row>
    <row r="32" spans="1:2" x14ac:dyDescent="0.25">
      <c r="A32">
        <v>7.348317E-3</v>
      </c>
      <c r="B32">
        <v>-2.8657982</v>
      </c>
    </row>
    <row r="33" spans="1:2" x14ac:dyDescent="0.25">
      <c r="A33">
        <v>8.7561270000000007E-3</v>
      </c>
      <c r="B33">
        <v>-124.54756740000001</v>
      </c>
    </row>
    <row r="34" spans="1:2" x14ac:dyDescent="0.25">
      <c r="A34">
        <v>9.0442500000000004E-4</v>
      </c>
      <c r="B34">
        <v>111.7615192</v>
      </c>
    </row>
    <row r="35" spans="1:2" x14ac:dyDescent="0.25">
      <c r="A35">
        <v>5.9127700000000004E-3</v>
      </c>
      <c r="B35">
        <v>92.113875719999996</v>
      </c>
    </row>
    <row r="36" spans="1:2" x14ac:dyDescent="0.25">
      <c r="A36">
        <v>4.1790320000000001E-3</v>
      </c>
      <c r="B36">
        <v>148.3254378</v>
      </c>
    </row>
    <row r="37" spans="1:2" x14ac:dyDescent="0.25">
      <c r="A37">
        <v>1.074754E-3</v>
      </c>
      <c r="B37">
        <v>-20.231414879999999</v>
      </c>
    </row>
    <row r="38" spans="1:2" x14ac:dyDescent="0.25">
      <c r="A38">
        <v>5.2916600000000001E-3</v>
      </c>
      <c r="B38">
        <v>73.816729240000001</v>
      </c>
    </row>
    <row r="39" spans="1:2" x14ac:dyDescent="0.25">
      <c r="A39">
        <v>9.1569370000000004E-3</v>
      </c>
      <c r="B39">
        <v>35.256142050000001</v>
      </c>
    </row>
    <row r="40" spans="1:2" x14ac:dyDescent="0.25">
      <c r="A40">
        <v>2.9544699999999998E-3</v>
      </c>
      <c r="B40">
        <v>-80.598531989999998</v>
      </c>
    </row>
    <row r="41" spans="1:2" x14ac:dyDescent="0.25">
      <c r="A41">
        <v>5.5536500000000005E-4</v>
      </c>
      <c r="B41">
        <v>-143.4834438</v>
      </c>
    </row>
    <row r="42" spans="1:2" x14ac:dyDescent="0.25">
      <c r="A42">
        <v>1.2833766E-2</v>
      </c>
      <c r="B42">
        <v>-161.16659139999999</v>
      </c>
    </row>
    <row r="43" spans="1:2" x14ac:dyDescent="0.25">
      <c r="A43">
        <v>7.8522739999999994E-3</v>
      </c>
      <c r="B43">
        <v>1.537456162</v>
      </c>
    </row>
    <row r="44" spans="1:2" x14ac:dyDescent="0.25">
      <c r="A44">
        <v>4.450603E-3</v>
      </c>
      <c r="B44">
        <v>153.35174359999999</v>
      </c>
    </row>
    <row r="45" spans="1:2" x14ac:dyDescent="0.25">
      <c r="A45">
        <v>2.085052E-3</v>
      </c>
      <c r="B45">
        <v>6.0101886459999996</v>
      </c>
    </row>
    <row r="46" spans="1:2" x14ac:dyDescent="0.25">
      <c r="A46">
        <v>7.8407210000000001E-3</v>
      </c>
      <c r="B46">
        <v>-135.14972560000001</v>
      </c>
    </row>
    <row r="47" spans="1:2" x14ac:dyDescent="0.25">
      <c r="A47">
        <v>5.9256109999999999E-3</v>
      </c>
      <c r="B47">
        <v>145.94340769999999</v>
      </c>
    </row>
    <row r="48" spans="1:2" x14ac:dyDescent="0.25">
      <c r="A48">
        <v>3.1767480000000001E-3</v>
      </c>
      <c r="B48">
        <v>64.087053100000006</v>
      </c>
    </row>
    <row r="49" spans="1:2" x14ac:dyDescent="0.25">
      <c r="A49">
        <v>2.2870410000000001E-3</v>
      </c>
      <c r="B49">
        <v>41.106740879999997</v>
      </c>
    </row>
    <row r="50" spans="1:2" x14ac:dyDescent="0.25">
      <c r="A50">
        <v>4.1959099999999997E-4</v>
      </c>
      <c r="B50">
        <v>-99.778349950000006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8" zoomScale="70" zoomScaleNormal="70" workbookViewId="0">
      <selection activeCell="X1" sqref="X1"/>
    </sheetView>
  </sheetViews>
  <sheetFormatPr defaultRowHeight="15" x14ac:dyDescent="0.25"/>
  <cols>
    <col min="1" max="2" width="4.85546875" bestFit="1" customWidth="1"/>
    <col min="3" max="6" width="12" bestFit="1" customWidth="1"/>
    <col min="7" max="7" width="12" customWidth="1"/>
    <col min="8" max="12" width="12" bestFit="1" customWidth="1"/>
    <col min="13" max="13" width="23.28515625" bestFit="1" customWidth="1"/>
    <col min="14" max="14" width="14.85546875" bestFit="1" customWidth="1"/>
  </cols>
  <sheetData>
    <row r="1" spans="1:14" s="6" customFormat="1" ht="23.25" x14ac:dyDescent="0.35">
      <c r="A1" s="18" t="s">
        <v>19</v>
      </c>
      <c r="B1" s="18"/>
      <c r="C1" s="19" t="s">
        <v>24</v>
      </c>
      <c r="D1" s="19"/>
      <c r="E1" s="19"/>
      <c r="F1" s="19"/>
      <c r="G1" s="19"/>
      <c r="H1" s="20" t="s">
        <v>25</v>
      </c>
      <c r="I1" s="20"/>
      <c r="J1" s="20"/>
      <c r="K1" s="20"/>
      <c r="L1" s="20"/>
      <c r="M1" s="7"/>
      <c r="N1"/>
    </row>
    <row r="2" spans="1:14" s="1" customFormat="1" ht="18" thickBot="1" x14ac:dyDescent="0.35">
      <c r="A2" s="1" t="str">
        <f>Sheet1!B1</f>
        <v>Z_1</v>
      </c>
      <c r="B2" s="1" t="str">
        <f>Sheet1!C1</f>
        <v>Z_2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26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26</v>
      </c>
      <c r="M2" s="8" t="s">
        <v>29</v>
      </c>
      <c r="N2"/>
    </row>
    <row r="3" spans="1:14" ht="15.75" thickTop="1" x14ac:dyDescent="0.25">
      <c r="A3">
        <f>Sheet1!B2</f>
        <v>0</v>
      </c>
      <c r="B3">
        <f>Sheet1!C2</f>
        <v>0</v>
      </c>
      <c r="C3" s="2">
        <f>Sheet1!D2</f>
        <v>4.2333781655185488E-3</v>
      </c>
      <c r="D3" s="2">
        <f>Sheet1!F2</f>
        <v>2.7314705703149348E-3</v>
      </c>
      <c r="E3" s="2">
        <f>Sheet1!L2</f>
        <v>4.2333781655096176E-3</v>
      </c>
      <c r="F3" s="2">
        <f>Sheet1!N2</f>
        <v>3.2944420537093129E-3</v>
      </c>
      <c r="G3" s="2">
        <f>AVERAGE(C3:F3)</f>
        <v>3.6231672387631035E-3</v>
      </c>
      <c r="H3" s="3">
        <f>Sheet1!D52</f>
        <v>5.3595905309660229E-3</v>
      </c>
      <c r="I3" s="3">
        <f>Sheet1!F52</f>
        <v>3.5931009144450003E-3</v>
      </c>
      <c r="J3" s="3">
        <f>Sheet1!L2</f>
        <v>4.2333781655096176E-3</v>
      </c>
      <c r="K3" s="3">
        <f>Sheet1!N52</f>
        <v>4.2008674562326268E-3</v>
      </c>
      <c r="L3" s="3">
        <f>AVERAGE(H3:K3)</f>
        <v>4.3467342667883168E-3</v>
      </c>
      <c r="M3" s="9">
        <f>ABS(G3-L3)</f>
        <v>7.2356702802521327E-4</v>
      </c>
    </row>
    <row r="4" spans="1:14" x14ac:dyDescent="0.25">
      <c r="A4">
        <f>Sheet1!B3</f>
        <v>1</v>
      </c>
      <c r="B4">
        <f>Sheet1!C3</f>
        <v>1</v>
      </c>
      <c r="C4" s="2">
        <f>Sheet1!D3</f>
        <v>1.5094994785604826E-4</v>
      </c>
      <c r="D4" s="2">
        <f>Sheet1!F3</f>
        <v>1.2898592029646523E-4</v>
      </c>
      <c r="E4" s="2">
        <f>Sheet1!L3</f>
        <v>1.5094994785523296E-4</v>
      </c>
      <c r="F4" s="2">
        <f>Sheet1!N3</f>
        <v>1.2479009333298178E-4</v>
      </c>
      <c r="G4" s="2">
        <f t="shared" ref="G4:G27" si="0">AVERAGE(C4:F4)</f>
        <v>1.3891897733518205E-4</v>
      </c>
      <c r="H4" s="3">
        <f>Sheet1!D53</f>
        <v>2.5995695778909329E-3</v>
      </c>
      <c r="I4" s="3">
        <f>Sheet1!F53</f>
        <v>1.5277042192991413E-3</v>
      </c>
      <c r="J4" s="3">
        <f>Sheet1!L3</f>
        <v>1.5094994785523296E-4</v>
      </c>
      <c r="K4" s="3">
        <f>Sheet1!N53</f>
        <v>1.9046831532594443E-3</v>
      </c>
      <c r="L4" s="3">
        <f t="shared" ref="L4:L27" si="1">AVERAGE(H4:K4)</f>
        <v>1.5457267245761878E-3</v>
      </c>
      <c r="M4" s="9">
        <f t="shared" ref="M4:M27" si="2">ABS(G4-L4)</f>
        <v>1.4068077472410058E-3</v>
      </c>
    </row>
    <row r="5" spans="1:14" x14ac:dyDescent="0.25">
      <c r="A5">
        <f>Sheet1!B4</f>
        <v>2</v>
      </c>
      <c r="B5">
        <f>Sheet1!C4</f>
        <v>0</v>
      </c>
      <c r="C5" s="2">
        <f>Sheet1!D4</f>
        <v>1.2592536353340447E-2</v>
      </c>
      <c r="D5" s="2">
        <f>Sheet1!F4</f>
        <v>8.8497376568017812E-3</v>
      </c>
      <c r="E5" s="2">
        <f>Sheet1!L4</f>
        <v>1.2592536353339821E-2</v>
      </c>
      <c r="F5" s="2">
        <f>Sheet1!N4</f>
        <v>1.0337223493040242E-2</v>
      </c>
      <c r="G5" s="2">
        <f t="shared" si="0"/>
        <v>1.1093008464130572E-2</v>
      </c>
      <c r="H5" s="3">
        <f>Sheet1!D54</f>
        <v>1.155631757269629E-2</v>
      </c>
      <c r="I5" s="3">
        <f>Sheet1!F54</f>
        <v>9.3012016867956293E-3</v>
      </c>
      <c r="J5" s="3">
        <f>Sheet1!L4</f>
        <v>1.2592536353339821E-2</v>
      </c>
      <c r="K5" s="3">
        <f>Sheet1!N54</f>
        <v>1.0246907509533859E-2</v>
      </c>
      <c r="L5" s="3">
        <f t="shared" si="1"/>
        <v>1.0924240780591399E-2</v>
      </c>
      <c r="M5" s="9">
        <f t="shared" si="2"/>
        <v>1.687676835391734E-4</v>
      </c>
    </row>
    <row r="6" spans="1:14" x14ac:dyDescent="0.25">
      <c r="A6">
        <f>Sheet1!B5</f>
        <v>2</v>
      </c>
      <c r="B6">
        <f>Sheet1!C5</f>
        <v>2</v>
      </c>
      <c r="C6" s="2">
        <f>Sheet1!D5</f>
        <v>3.0209971041896089E-3</v>
      </c>
      <c r="D6" s="2">
        <f>Sheet1!F5</f>
        <v>1.5455140447416353E-3</v>
      </c>
      <c r="E6" s="2">
        <f>Sheet1!L5</f>
        <v>3.0209971041895672E-3</v>
      </c>
      <c r="F6" s="2">
        <f>Sheet1!N5</f>
        <v>1.9844438947786607E-3</v>
      </c>
      <c r="G6" s="2">
        <f t="shared" si="0"/>
        <v>2.392988036974868E-3</v>
      </c>
      <c r="H6" s="3">
        <f>Sheet1!D55</f>
        <v>2.9865242607154353E-3</v>
      </c>
      <c r="I6" s="3">
        <f>Sheet1!F55</f>
        <v>1.5212723157448801E-3</v>
      </c>
      <c r="J6" s="3">
        <f>Sheet1!L5</f>
        <v>3.0209971041895672E-3</v>
      </c>
      <c r="K6" s="3">
        <f>Sheet1!N55</f>
        <v>1.9950253346266013E-3</v>
      </c>
      <c r="L6" s="3">
        <f t="shared" si="1"/>
        <v>2.3809547538191211E-3</v>
      </c>
      <c r="M6" s="9">
        <f t="shared" si="2"/>
        <v>1.2033283155746949E-5</v>
      </c>
    </row>
    <row r="7" spans="1:14" x14ac:dyDescent="0.25">
      <c r="A7">
        <f>Sheet1!B6</f>
        <v>3</v>
      </c>
      <c r="B7">
        <f>Sheet1!C6</f>
        <v>1</v>
      </c>
      <c r="C7" s="2">
        <f>Sheet1!D6</f>
        <v>2.4349289130556838E-3</v>
      </c>
      <c r="D7" s="2">
        <f>Sheet1!F6</f>
        <v>9.2177440702831761E-4</v>
      </c>
      <c r="E7" s="2">
        <f>Sheet1!L6</f>
        <v>2.4349289130555789E-3</v>
      </c>
      <c r="F7" s="2">
        <f>Sheet1!N6</f>
        <v>1.4368254437881272E-3</v>
      </c>
      <c r="G7" s="2">
        <f t="shared" si="0"/>
        <v>1.8071144192319268E-3</v>
      </c>
      <c r="H7" s="3">
        <f>Sheet1!D56</f>
        <v>5.9557122242386287E-3</v>
      </c>
      <c r="I7" s="3">
        <f>Sheet1!F56</f>
        <v>4.4069010889524881E-3</v>
      </c>
      <c r="J7" s="3">
        <f>Sheet1!L6</f>
        <v>2.4349289130555789E-3</v>
      </c>
      <c r="K7" s="3">
        <f>Sheet1!N56</f>
        <v>5.14267097741906E-3</v>
      </c>
      <c r="L7" s="3">
        <f t="shared" si="1"/>
        <v>4.4850533009164386E-3</v>
      </c>
      <c r="M7" s="9">
        <f t="shared" si="2"/>
        <v>2.6779388816845118E-3</v>
      </c>
    </row>
    <row r="8" spans="1:14" x14ac:dyDescent="0.25">
      <c r="A8">
        <f>Sheet1!B7</f>
        <v>3</v>
      </c>
      <c r="B8">
        <f>Sheet1!C7</f>
        <v>3</v>
      </c>
      <c r="C8" s="2">
        <f>Sheet1!D7</f>
        <v>2.1780602307306398E-3</v>
      </c>
      <c r="D8" s="2">
        <f>Sheet1!F7</f>
        <v>1.6598924923581001E-3</v>
      </c>
      <c r="E8" s="2">
        <f>Sheet1!L7</f>
        <v>2.1780602307303848E-3</v>
      </c>
      <c r="F8" s="2">
        <f>Sheet1!N7</f>
        <v>2.2667792033379728E-3</v>
      </c>
      <c r="G8" s="2">
        <f t="shared" si="0"/>
        <v>2.0706980392892742E-3</v>
      </c>
      <c r="H8" s="3">
        <f>Sheet1!D57</f>
        <v>1.5632930354499044E-3</v>
      </c>
      <c r="I8" s="3">
        <f>Sheet1!F57</f>
        <v>1.1266388874834009E-3</v>
      </c>
      <c r="J8" s="3">
        <f>Sheet1!L7</f>
        <v>2.1780602307303848E-3</v>
      </c>
      <c r="K8" s="3">
        <f>Sheet1!N57</f>
        <v>1.6955644546997194E-3</v>
      </c>
      <c r="L8" s="3">
        <f t="shared" si="1"/>
        <v>1.6408891520908525E-3</v>
      </c>
      <c r="M8" s="9">
        <f t="shared" si="2"/>
        <v>4.2980888719842177E-4</v>
      </c>
    </row>
    <row r="9" spans="1:14" x14ac:dyDescent="0.25">
      <c r="A9">
        <f>Sheet1!B8</f>
        <v>4</v>
      </c>
      <c r="B9">
        <f>Sheet1!C8</f>
        <v>0</v>
      </c>
      <c r="C9" s="2">
        <f>Sheet1!D8</f>
        <v>1.081608044802339E-2</v>
      </c>
      <c r="D9" s="2">
        <f>Sheet1!F8</f>
        <v>1.1339515050459855E-2</v>
      </c>
      <c r="E9" s="2">
        <f>Sheet1!L8</f>
        <v>1.0816080448023594E-2</v>
      </c>
      <c r="F9" s="2">
        <f>Sheet1!N8</f>
        <v>1.1805534514691803E-2</v>
      </c>
      <c r="G9" s="2">
        <f t="shared" si="0"/>
        <v>1.119430261529966E-2</v>
      </c>
      <c r="H9" s="3">
        <f>Sheet1!D58</f>
        <v>7.3483174062685241E-3</v>
      </c>
      <c r="I9" s="3">
        <f>Sheet1!F58</f>
        <v>9.0428668561115637E-3</v>
      </c>
      <c r="J9" s="3">
        <f>Sheet1!L8</f>
        <v>1.0816080448023594E-2</v>
      </c>
      <c r="K9" s="3">
        <f>Sheet1!N58</f>
        <v>8.7524148846998863E-3</v>
      </c>
      <c r="L9" s="3">
        <f t="shared" si="1"/>
        <v>8.989919898775893E-3</v>
      </c>
      <c r="M9" s="9">
        <f t="shared" si="2"/>
        <v>2.2043827165237669E-3</v>
      </c>
    </row>
    <row r="10" spans="1:14" x14ac:dyDescent="0.25">
      <c r="A10">
        <f>Sheet1!B9</f>
        <v>4</v>
      </c>
      <c r="B10">
        <f>Sheet1!C9</f>
        <v>2</v>
      </c>
      <c r="C10" s="2">
        <f>Sheet1!D9</f>
        <v>8.191970732472546E-3</v>
      </c>
      <c r="D10" s="2">
        <f>Sheet1!F9</f>
        <v>5.2358487295262801E-3</v>
      </c>
      <c r="E10" s="2">
        <f>Sheet1!L9</f>
        <v>8.1919707324725095E-3</v>
      </c>
      <c r="F10" s="2">
        <f>Sheet1!N9</f>
        <v>6.2710351357370192E-3</v>
      </c>
      <c r="G10" s="2">
        <f t="shared" si="0"/>
        <v>6.9727063325520887E-3</v>
      </c>
      <c r="H10" s="3">
        <f>Sheet1!D59</f>
        <v>8.7561274866149331E-3</v>
      </c>
      <c r="I10" s="3">
        <f>Sheet1!F59</f>
        <v>5.5490325326159676E-3</v>
      </c>
      <c r="J10" s="3">
        <f>Sheet1!L9</f>
        <v>8.1919707324725095E-3</v>
      </c>
      <c r="K10" s="3">
        <f>Sheet1!N59</f>
        <v>6.7712354663661579E-3</v>
      </c>
      <c r="L10" s="3">
        <f t="shared" si="1"/>
        <v>7.3170915545173925E-3</v>
      </c>
      <c r="M10" s="9">
        <f t="shared" si="2"/>
        <v>3.4438522196530378E-4</v>
      </c>
    </row>
    <row r="11" spans="1:14" x14ac:dyDescent="0.25">
      <c r="A11">
        <f>Sheet1!B10</f>
        <v>4</v>
      </c>
      <c r="B11">
        <f>Sheet1!C10</f>
        <v>4</v>
      </c>
      <c r="C11" s="2">
        <f>Sheet1!D10</f>
        <v>7.8554138314384592E-4</v>
      </c>
      <c r="D11" s="2">
        <f>Sheet1!F10</f>
        <v>3.379900614152998E-4</v>
      </c>
      <c r="E11" s="2">
        <f>Sheet1!L10</f>
        <v>7.8554138314361412E-4</v>
      </c>
      <c r="F11" s="2">
        <f>Sheet1!N10</f>
        <v>4.5270057842760432E-4</v>
      </c>
      <c r="G11" s="2">
        <f t="shared" si="0"/>
        <v>5.9044335153259097E-4</v>
      </c>
      <c r="H11" s="3">
        <f>Sheet1!D60</f>
        <v>9.0442546833281376E-4</v>
      </c>
      <c r="I11" s="3">
        <f>Sheet1!F60</f>
        <v>3.5733518684190303E-4</v>
      </c>
      <c r="J11" s="3">
        <f>Sheet1!L10</f>
        <v>7.8554138314361412E-4</v>
      </c>
      <c r="K11" s="3">
        <f>Sheet1!N60</f>
        <v>5.0903600040509407E-4</v>
      </c>
      <c r="L11" s="3">
        <f t="shared" si="1"/>
        <v>6.3908450968085627E-4</v>
      </c>
      <c r="M11" s="9">
        <f t="shared" si="2"/>
        <v>4.8641158148265301E-5</v>
      </c>
    </row>
    <row r="12" spans="1:14" x14ac:dyDescent="0.25">
      <c r="A12">
        <f>Sheet1!B11</f>
        <v>5</v>
      </c>
      <c r="B12">
        <f>Sheet1!C11</f>
        <v>1</v>
      </c>
      <c r="C12" s="2">
        <f>Sheet1!D11</f>
        <v>2.6171963727341569E-3</v>
      </c>
      <c r="D12" s="2">
        <f>Sheet1!F11</f>
        <v>2.4310520060915452E-3</v>
      </c>
      <c r="E12" s="2">
        <f>Sheet1!L11</f>
        <v>2.6171963727345789E-3</v>
      </c>
      <c r="F12" s="2">
        <f>Sheet1!N11</f>
        <v>2.9078727821684998E-3</v>
      </c>
      <c r="G12" s="2">
        <f t="shared" si="0"/>
        <v>2.6433293834321951E-3</v>
      </c>
      <c r="H12" s="3">
        <f>Sheet1!D61</f>
        <v>5.9127696327843666E-3</v>
      </c>
      <c r="I12" s="3">
        <f>Sheet1!F61</f>
        <v>4.8779344373760004E-3</v>
      </c>
      <c r="J12" s="3">
        <f>Sheet1!L11</f>
        <v>2.6171963727345789E-3</v>
      </c>
      <c r="K12" s="3">
        <f>Sheet1!N61</f>
        <v>5.3642419719615655E-3</v>
      </c>
      <c r="L12" s="3">
        <f t="shared" si="1"/>
        <v>4.6930356037141281E-3</v>
      </c>
      <c r="M12" s="9">
        <f t="shared" si="2"/>
        <v>2.049706220281933E-3</v>
      </c>
    </row>
    <row r="13" spans="1:14" x14ac:dyDescent="0.25">
      <c r="A13">
        <f>Sheet1!B12</f>
        <v>5</v>
      </c>
      <c r="B13">
        <f>Sheet1!C12</f>
        <v>3</v>
      </c>
      <c r="C13" s="2">
        <f>Sheet1!D12</f>
        <v>3.5513395941059885E-3</v>
      </c>
      <c r="D13" s="2">
        <f>Sheet1!F12</f>
        <v>2.0017385935830918E-3</v>
      </c>
      <c r="E13" s="2">
        <f>Sheet1!L12</f>
        <v>3.5513395941060388E-3</v>
      </c>
      <c r="F13" s="2">
        <f>Sheet1!N12</f>
        <v>2.1921681388528047E-3</v>
      </c>
      <c r="G13" s="2">
        <f t="shared" si="0"/>
        <v>2.824146480161981E-3</v>
      </c>
      <c r="H13" s="3">
        <f>Sheet1!D62</f>
        <v>4.1790315409070081E-3</v>
      </c>
      <c r="I13" s="3">
        <f>Sheet1!F62</f>
        <v>2.3830357517043714E-3</v>
      </c>
      <c r="J13" s="3">
        <f>Sheet1!L12</f>
        <v>3.5513395941060388E-3</v>
      </c>
      <c r="K13" s="3">
        <f>Sheet1!N62</f>
        <v>2.5444359086503119E-3</v>
      </c>
      <c r="L13" s="3">
        <f t="shared" si="1"/>
        <v>3.1644606988419327E-3</v>
      </c>
      <c r="M13" s="9">
        <f t="shared" si="2"/>
        <v>3.4031421867995173E-4</v>
      </c>
    </row>
    <row r="14" spans="1:14" x14ac:dyDescent="0.25">
      <c r="A14">
        <f>Sheet1!B13</f>
        <v>5</v>
      </c>
      <c r="B14">
        <f>Sheet1!C13</f>
        <v>5</v>
      </c>
      <c r="C14" s="2">
        <f>Sheet1!D13</f>
        <v>1.2153257484708521E-3</v>
      </c>
      <c r="D14" s="2">
        <f>Sheet1!F13</f>
        <v>4.4254302481402642E-4</v>
      </c>
      <c r="E14" s="2">
        <f>Sheet1!L13</f>
        <v>1.2153257484690187E-3</v>
      </c>
      <c r="F14" s="2">
        <f>Sheet1!N13</f>
        <v>6.3765652413666355E-4</v>
      </c>
      <c r="G14" s="2">
        <f t="shared" si="0"/>
        <v>8.7771276147264015E-4</v>
      </c>
      <c r="H14" s="3">
        <f>Sheet1!D63</f>
        <v>1.0747539954199365E-3</v>
      </c>
      <c r="I14" s="3">
        <f>Sheet1!F63</f>
        <v>3.6675018697122832E-4</v>
      </c>
      <c r="J14" s="3">
        <f>Sheet1!L13</f>
        <v>1.2153257484690187E-3</v>
      </c>
      <c r="K14" s="3">
        <f>Sheet1!N63</f>
        <v>5.6092066939071876E-4</v>
      </c>
      <c r="L14" s="3">
        <f t="shared" si="1"/>
        <v>8.0443765006272551E-4</v>
      </c>
      <c r="M14" s="9">
        <f t="shared" si="2"/>
        <v>7.3275111409914638E-5</v>
      </c>
    </row>
    <row r="15" spans="1:14" x14ac:dyDescent="0.25">
      <c r="A15">
        <f>Sheet1!B14</f>
        <v>6</v>
      </c>
      <c r="B15">
        <f>Sheet1!C14</f>
        <v>0</v>
      </c>
      <c r="C15" s="2">
        <f>Sheet1!D14</f>
        <v>5.8102348498576617E-3</v>
      </c>
      <c r="D15" s="2">
        <f>Sheet1!F14</f>
        <v>6.3338198888769036E-3</v>
      </c>
      <c r="E15" s="2">
        <f>Sheet1!L14</f>
        <v>5.8102348498578872E-3</v>
      </c>
      <c r="F15" s="2">
        <f>Sheet1!N14</f>
        <v>5.8905925449906785E-3</v>
      </c>
      <c r="G15" s="2">
        <f t="shared" si="0"/>
        <v>5.9612205333957821E-3</v>
      </c>
      <c r="H15" s="3">
        <f>Sheet1!D64</f>
        <v>5.2916595862526382E-3</v>
      </c>
      <c r="I15" s="3">
        <f>Sheet1!F64</f>
        <v>3.6128169822717236E-3</v>
      </c>
      <c r="J15" s="3">
        <f>Sheet1!L14</f>
        <v>5.8102348498578872E-3</v>
      </c>
      <c r="K15" s="3">
        <f>Sheet1!N64</f>
        <v>3.9341544810764604E-3</v>
      </c>
      <c r="L15" s="3">
        <f t="shared" si="1"/>
        <v>4.6622164748646774E-3</v>
      </c>
      <c r="M15" s="9">
        <f t="shared" si="2"/>
        <v>1.2990040585311047E-3</v>
      </c>
    </row>
    <row r="16" spans="1:14" x14ac:dyDescent="0.25">
      <c r="A16">
        <f>Sheet1!B15</f>
        <v>6</v>
      </c>
      <c r="B16">
        <f>Sheet1!C15</f>
        <v>2</v>
      </c>
      <c r="C16" s="2">
        <f>Sheet1!D15</f>
        <v>1.0803790155814393E-2</v>
      </c>
      <c r="D16" s="2">
        <f>Sheet1!F15</f>
        <v>8.7354768910189052E-3</v>
      </c>
      <c r="E16" s="2">
        <f>Sheet1!L15</f>
        <v>1.0803790155814185E-2</v>
      </c>
      <c r="F16" s="2">
        <f>Sheet1!N15</f>
        <v>9.7083338664391353E-3</v>
      </c>
      <c r="G16" s="2">
        <f t="shared" si="0"/>
        <v>1.0012847767271654E-2</v>
      </c>
      <c r="H16" s="3">
        <f>Sheet1!D65</f>
        <v>9.1569366728770016E-3</v>
      </c>
      <c r="I16" s="3">
        <f>Sheet1!F65</f>
        <v>8.5576178539028321E-3</v>
      </c>
      <c r="J16" s="3">
        <f>Sheet1!L15</f>
        <v>1.0803790155814185E-2</v>
      </c>
      <c r="K16" s="3">
        <f>Sheet1!N65</f>
        <v>9.1795562169014414E-3</v>
      </c>
      <c r="L16" s="3">
        <f t="shared" si="1"/>
        <v>9.4244752248738659E-3</v>
      </c>
      <c r="M16" s="9">
        <f t="shared" si="2"/>
        <v>5.8837254239778834E-4</v>
      </c>
    </row>
    <row r="17" spans="1:13" x14ac:dyDescent="0.25">
      <c r="A17">
        <f>Sheet1!B16</f>
        <v>6</v>
      </c>
      <c r="B17">
        <f>Sheet1!C16</f>
        <v>4</v>
      </c>
      <c r="C17" s="2">
        <f>Sheet1!D16</f>
        <v>2.9356920464467498E-3</v>
      </c>
      <c r="D17" s="2">
        <f>Sheet1!F16</f>
        <v>2.3081313969293651E-4</v>
      </c>
      <c r="E17" s="2">
        <f>Sheet1!L16</f>
        <v>2.9356920464468929E-3</v>
      </c>
      <c r="F17" s="2">
        <f>Sheet1!N16</f>
        <v>8.3186300187041546E-4</v>
      </c>
      <c r="G17" s="2">
        <f t="shared" si="0"/>
        <v>1.7335150586142486E-3</v>
      </c>
      <c r="H17" s="3">
        <f>Sheet1!D66</f>
        <v>2.9544703107888984E-3</v>
      </c>
      <c r="I17" s="3">
        <f>Sheet1!F66</f>
        <v>1.5597409076190418E-3</v>
      </c>
      <c r="J17" s="3">
        <f>Sheet1!L16</f>
        <v>2.9356920464468929E-3</v>
      </c>
      <c r="K17" s="3">
        <f>Sheet1!N66</f>
        <v>2.0340375801403874E-3</v>
      </c>
      <c r="L17" s="3">
        <f t="shared" si="1"/>
        <v>2.3709852112488053E-3</v>
      </c>
      <c r="M17" s="9">
        <f t="shared" si="2"/>
        <v>6.3747015263455669E-4</v>
      </c>
    </row>
    <row r="18" spans="1:13" x14ac:dyDescent="0.25">
      <c r="A18">
        <f>Sheet1!B17</f>
        <v>6</v>
      </c>
      <c r="B18">
        <f>Sheet1!C17</f>
        <v>6</v>
      </c>
      <c r="C18" s="2">
        <f>Sheet1!D17</f>
        <v>2.0952721041095431E-3</v>
      </c>
      <c r="D18" s="2">
        <f>Sheet1!F17</f>
        <v>6.4783097102184871E-4</v>
      </c>
      <c r="E18" s="2">
        <f>Sheet1!L17</f>
        <v>2.0952721041092096E-3</v>
      </c>
      <c r="F18" s="2">
        <f>Sheet1!N17</f>
        <v>9.9403862692254885E-4</v>
      </c>
      <c r="G18" s="2">
        <f t="shared" si="0"/>
        <v>1.4581034515407875E-3</v>
      </c>
      <c r="H18" s="3">
        <f>Sheet1!D67</f>
        <v>5.5536527662580846E-4</v>
      </c>
      <c r="I18" s="3">
        <f>Sheet1!F67</f>
        <v>1.6567990305102825E-4</v>
      </c>
      <c r="J18" s="3">
        <f>Sheet1!L17</f>
        <v>2.0952721041092096E-3</v>
      </c>
      <c r="K18" s="3">
        <f>Sheet1!N67</f>
        <v>2.6205056750156148E-4</v>
      </c>
      <c r="L18" s="3">
        <f t="shared" si="1"/>
        <v>7.6959196282190198E-4</v>
      </c>
      <c r="M18" s="9">
        <f t="shared" si="2"/>
        <v>6.8851148871888551E-4</v>
      </c>
    </row>
    <row r="19" spans="1:13" x14ac:dyDescent="0.25">
      <c r="A19">
        <f>Sheet1!B18</f>
        <v>7</v>
      </c>
      <c r="B19">
        <f>Sheet1!C18</f>
        <v>1</v>
      </c>
      <c r="C19" s="2">
        <f>Sheet1!D18</f>
        <v>4.3899921780493276E-3</v>
      </c>
      <c r="D19" s="2">
        <f>Sheet1!F18</f>
        <v>2.415330100673773E-3</v>
      </c>
      <c r="E19" s="2">
        <f>Sheet1!L18</f>
        <v>4.3899921780501993E-3</v>
      </c>
      <c r="F19" s="2">
        <f>Sheet1!N18</f>
        <v>3.4565339032735618E-3</v>
      </c>
      <c r="G19" s="2">
        <f t="shared" si="0"/>
        <v>3.6629620900117156E-3</v>
      </c>
      <c r="H19" s="3">
        <f>Sheet1!D68</f>
        <v>1.2833765786777916E-2</v>
      </c>
      <c r="I19" s="3">
        <f>Sheet1!F68</f>
        <v>6.26005183537761E-3</v>
      </c>
      <c r="J19" s="3">
        <f>Sheet1!L18</f>
        <v>4.3899921780501993E-3</v>
      </c>
      <c r="K19" s="3">
        <f>Sheet1!N68</f>
        <v>8.5136593680741682E-3</v>
      </c>
      <c r="L19" s="3">
        <f t="shared" si="1"/>
        <v>7.9993672920699727E-3</v>
      </c>
      <c r="M19" s="9">
        <f t="shared" si="2"/>
        <v>4.3364052020582571E-3</v>
      </c>
    </row>
    <row r="20" spans="1:13" x14ac:dyDescent="0.25">
      <c r="A20">
        <f>Sheet1!B19</f>
        <v>7</v>
      </c>
      <c r="B20">
        <f>Sheet1!C19</f>
        <v>3</v>
      </c>
      <c r="C20" s="2">
        <f>Sheet1!D19</f>
        <v>5.0808125013303077E-3</v>
      </c>
      <c r="D20" s="2">
        <f>Sheet1!F19</f>
        <v>3.6399571299549102E-3</v>
      </c>
      <c r="E20" s="2">
        <f>Sheet1!L19</f>
        <v>5.0808125013302808E-3</v>
      </c>
      <c r="F20" s="2">
        <f>Sheet1!N19</f>
        <v>4.6412294253075194E-3</v>
      </c>
      <c r="G20" s="2">
        <f t="shared" si="0"/>
        <v>4.6107028894807542E-3</v>
      </c>
      <c r="H20" s="3">
        <f>Sheet1!D69</f>
        <v>7.8522743919227055E-3</v>
      </c>
      <c r="I20" s="3">
        <f>Sheet1!F69</f>
        <v>5.813484357397542E-3</v>
      </c>
      <c r="J20" s="3">
        <f>Sheet1!L19</f>
        <v>5.0808125013302808E-3</v>
      </c>
      <c r="K20" s="3">
        <f>Sheet1!N69</f>
        <v>7.6888409618735987E-3</v>
      </c>
      <c r="L20" s="3">
        <f t="shared" si="1"/>
        <v>6.6088530531310322E-3</v>
      </c>
      <c r="M20" s="9">
        <f t="shared" si="2"/>
        <v>1.998150163650278E-3</v>
      </c>
    </row>
    <row r="21" spans="1:13" x14ac:dyDescent="0.25">
      <c r="A21">
        <f>Sheet1!B20</f>
        <v>7</v>
      </c>
      <c r="B21">
        <f>Sheet1!C20</f>
        <v>5</v>
      </c>
      <c r="C21" s="2">
        <f>Sheet1!D20</f>
        <v>1.5680878965802303E-3</v>
      </c>
      <c r="D21" s="2">
        <f>Sheet1!F20</f>
        <v>8.6502810552362217E-4</v>
      </c>
      <c r="E21" s="2">
        <f>Sheet1!L20</f>
        <v>1.5680878965802811E-3</v>
      </c>
      <c r="F21" s="2">
        <f>Sheet1!N20</f>
        <v>8.6286991871372678E-4</v>
      </c>
      <c r="G21" s="2">
        <f t="shared" si="0"/>
        <v>1.2160184543494653E-3</v>
      </c>
      <c r="H21" s="3">
        <f>Sheet1!D70</f>
        <v>4.4506028123624712E-3</v>
      </c>
      <c r="I21" s="3">
        <f>Sheet1!F70</f>
        <v>1.9348995007541345E-3</v>
      </c>
      <c r="J21" s="3">
        <f>Sheet1!L20</f>
        <v>1.5680878965802811E-3</v>
      </c>
      <c r="K21" s="3">
        <f>Sheet1!N70</f>
        <v>2.7448930010411333E-3</v>
      </c>
      <c r="L21" s="3">
        <f t="shared" si="1"/>
        <v>2.6746208026845048E-3</v>
      </c>
      <c r="M21" s="9">
        <f t="shared" si="2"/>
        <v>1.4586023483350394E-3</v>
      </c>
    </row>
    <row r="22" spans="1:13" x14ac:dyDescent="0.25">
      <c r="A22">
        <f>Sheet1!B21</f>
        <v>7</v>
      </c>
      <c r="B22">
        <f>Sheet1!C21</f>
        <v>7</v>
      </c>
      <c r="C22" s="2">
        <f>Sheet1!D21</f>
        <v>1.7942826951540685E-3</v>
      </c>
      <c r="D22" s="2">
        <f>Sheet1!F21</f>
        <v>3.3309692125598092E-3</v>
      </c>
      <c r="E22" s="2">
        <f>Sheet1!L21</f>
        <v>1.7942826951539775E-3</v>
      </c>
      <c r="F22" s="2">
        <f>Sheet1!N21</f>
        <v>5.6956208003040626E-4</v>
      </c>
      <c r="G22" s="2">
        <f t="shared" si="0"/>
        <v>1.8722741707245653E-3</v>
      </c>
      <c r="H22" s="3">
        <f>Sheet1!D71</f>
        <v>2.085051626868045E-3</v>
      </c>
      <c r="I22" s="3">
        <f>Sheet1!F71</f>
        <v>3.835600576222523E-3</v>
      </c>
      <c r="J22" s="3">
        <f>Sheet1!L21</f>
        <v>1.7942826951539775E-3</v>
      </c>
      <c r="K22" s="3">
        <f>Sheet1!N71</f>
        <v>1.2526965461478363E-3</v>
      </c>
      <c r="L22" s="3">
        <f t="shared" si="1"/>
        <v>2.2419078610980952E-3</v>
      </c>
      <c r="M22" s="9">
        <f t="shared" si="2"/>
        <v>3.696336903735299E-4</v>
      </c>
    </row>
    <row r="23" spans="1:13" x14ac:dyDescent="0.25">
      <c r="A23">
        <f>Sheet1!B22</f>
        <v>8</v>
      </c>
      <c r="B23">
        <f>Sheet1!C22</f>
        <v>0</v>
      </c>
      <c r="C23" s="2">
        <f>Sheet1!D22</f>
        <v>9.7027035306107654E-3</v>
      </c>
      <c r="D23" s="2">
        <f>Sheet1!F22</f>
        <v>6.6066303234862712E-3</v>
      </c>
      <c r="E23" s="2">
        <f>Sheet1!L22</f>
        <v>9.7027035306108227E-3</v>
      </c>
      <c r="F23" s="2">
        <f>Sheet1!N22</f>
        <v>8.0993954172212564E-3</v>
      </c>
      <c r="G23" s="2">
        <f t="shared" si="0"/>
        <v>8.5278582004822794E-3</v>
      </c>
      <c r="H23" s="3">
        <f>Sheet1!D72</f>
        <v>7.8407214396636251E-3</v>
      </c>
      <c r="I23" s="3">
        <f>Sheet1!F72</f>
        <v>5.9246880756772665E-3</v>
      </c>
      <c r="J23" s="3">
        <f>Sheet1!L22</f>
        <v>9.7027035306108227E-3</v>
      </c>
      <c r="K23" s="3">
        <f>Sheet1!N72</f>
        <v>7.2329097096935045E-3</v>
      </c>
      <c r="L23" s="3">
        <f t="shared" si="1"/>
        <v>7.6752556889113045E-3</v>
      </c>
      <c r="M23" s="9">
        <f t="shared" si="2"/>
        <v>8.5260251157097487E-4</v>
      </c>
    </row>
    <row r="24" spans="1:13" x14ac:dyDescent="0.25">
      <c r="A24">
        <f>Sheet1!B23</f>
        <v>8</v>
      </c>
      <c r="B24">
        <f>Sheet1!C23</f>
        <v>2</v>
      </c>
      <c r="C24" s="2">
        <f>Sheet1!D23</f>
        <v>5.6580902386610338E-3</v>
      </c>
      <c r="D24" s="2">
        <f>Sheet1!F23</f>
        <v>8.6560007280341578E-3</v>
      </c>
      <c r="E24" s="2">
        <f>Sheet1!L23</f>
        <v>5.6580902386608725E-3</v>
      </c>
      <c r="F24" s="2">
        <f>Sheet1!N23</f>
        <v>8.1966550900419485E-3</v>
      </c>
      <c r="G24" s="2">
        <f t="shared" si="0"/>
        <v>7.0422090738495036E-3</v>
      </c>
      <c r="H24" s="3">
        <f>Sheet1!D73</f>
        <v>5.9256114020885924E-3</v>
      </c>
      <c r="I24" s="3">
        <f>Sheet1!F73</f>
        <v>6.9355571105193898E-3</v>
      </c>
      <c r="J24" s="3">
        <f>Sheet1!L23</f>
        <v>5.6580902386608725E-3</v>
      </c>
      <c r="K24" s="3">
        <f>Sheet1!N73</f>
        <v>6.1515579840047399E-3</v>
      </c>
      <c r="L24" s="3">
        <f t="shared" si="1"/>
        <v>6.1677041838183993E-3</v>
      </c>
      <c r="M24" s="9">
        <f t="shared" si="2"/>
        <v>8.7450489003110428E-4</v>
      </c>
    </row>
    <row r="25" spans="1:13" x14ac:dyDescent="0.25">
      <c r="A25">
        <f>Sheet1!B24</f>
        <v>8</v>
      </c>
      <c r="B25">
        <f>Sheet1!C24</f>
        <v>4</v>
      </c>
      <c r="C25" s="2">
        <f>Sheet1!D24</f>
        <v>8.2155011808204056E-3</v>
      </c>
      <c r="D25" s="2">
        <f>Sheet1!F24</f>
        <v>3.8769424940953137E-3</v>
      </c>
      <c r="E25" s="2">
        <f>Sheet1!L24</f>
        <v>8.2155011808198088E-3</v>
      </c>
      <c r="F25" s="2">
        <f>Sheet1!N24</f>
        <v>5.6126093699514039E-3</v>
      </c>
      <c r="G25" s="2">
        <f t="shared" si="0"/>
        <v>6.4801385564217323E-3</v>
      </c>
      <c r="H25" s="3">
        <f>Sheet1!D74</f>
        <v>3.1767478877649446E-3</v>
      </c>
      <c r="I25" s="3">
        <f>Sheet1!F74</f>
        <v>2.7933094278829204E-3</v>
      </c>
      <c r="J25" s="3">
        <f>Sheet1!L24</f>
        <v>8.2155011808198088E-3</v>
      </c>
      <c r="K25" s="3">
        <f>Sheet1!N74</f>
        <v>3.145760716309353E-3</v>
      </c>
      <c r="L25" s="3">
        <f t="shared" si="1"/>
        <v>4.3328298031942566E-3</v>
      </c>
      <c r="M25" s="9">
        <f t="shared" si="2"/>
        <v>2.1473087532274757E-3</v>
      </c>
    </row>
    <row r="26" spans="1:13" x14ac:dyDescent="0.25">
      <c r="A26">
        <f>Sheet1!B25</f>
        <v>8</v>
      </c>
      <c r="B26">
        <f>Sheet1!C25</f>
        <v>6</v>
      </c>
      <c r="C26" s="2">
        <f>Sheet1!D25</f>
        <v>3.313475381641966E-3</v>
      </c>
      <c r="D26" s="2">
        <f>Sheet1!F25</f>
        <v>2.271232430735346E-3</v>
      </c>
      <c r="E26" s="2">
        <f>Sheet1!L25</f>
        <v>3.3134753816420185E-3</v>
      </c>
      <c r="F26" s="2">
        <f>Sheet1!N25</f>
        <v>2.8043941455297536E-3</v>
      </c>
      <c r="G26" s="2">
        <f t="shared" si="0"/>
        <v>2.9256443348872709E-3</v>
      </c>
      <c r="H26" s="3">
        <f>Sheet1!D75</f>
        <v>2.2870409457277675E-3</v>
      </c>
      <c r="I26" s="3">
        <f>Sheet1!F75</f>
        <v>9.104639168614582E-4</v>
      </c>
      <c r="J26" s="3">
        <f>Sheet1!L25</f>
        <v>3.3134753816420185E-3</v>
      </c>
      <c r="K26" s="3">
        <f>Sheet1!N75</f>
        <v>1.3122224491726054E-3</v>
      </c>
      <c r="L26" s="3">
        <f t="shared" si="1"/>
        <v>1.9558006733509624E-3</v>
      </c>
      <c r="M26" s="9">
        <f t="shared" si="2"/>
        <v>9.6984366153630855E-4</v>
      </c>
    </row>
    <row r="27" spans="1:13" x14ac:dyDescent="0.25">
      <c r="A27">
        <f>Sheet1!B26</f>
        <v>8</v>
      </c>
      <c r="B27">
        <f>Sheet1!C26</f>
        <v>8</v>
      </c>
      <c r="C27" s="2">
        <f>Sheet1!D26</f>
        <v>1.589467389648998E-3</v>
      </c>
      <c r="D27" s="2">
        <f>Sheet1!F26</f>
        <v>3.8272988362667037E-4</v>
      </c>
      <c r="E27" s="2">
        <f>Sheet1!L26</f>
        <v>1.5894673896489594E-3</v>
      </c>
      <c r="F27" s="2">
        <f>Sheet1!N26</f>
        <v>6.4848499373452095E-4</v>
      </c>
      <c r="G27" s="2">
        <f t="shared" si="0"/>
        <v>1.0525374141647872E-3</v>
      </c>
      <c r="H27" s="3">
        <f>Sheet1!D76</f>
        <v>4.1959082416600038E-4</v>
      </c>
      <c r="I27" s="3">
        <f>Sheet1!F76</f>
        <v>9.6448572141960472E-5</v>
      </c>
      <c r="J27" s="3">
        <f>Sheet1!L26</f>
        <v>1.5894673896489594E-3</v>
      </c>
      <c r="K27" s="3">
        <f>Sheet1!N76</f>
        <v>1.6894558188448389E-4</v>
      </c>
      <c r="L27" s="3">
        <f t="shared" si="1"/>
        <v>5.6861309196035105E-4</v>
      </c>
      <c r="M27" s="9">
        <f t="shared" si="2"/>
        <v>4.8392432220443614E-4</v>
      </c>
    </row>
    <row r="28" spans="1:13" ht="24" thickBot="1" x14ac:dyDescent="0.4">
      <c r="C28" s="16" t="s">
        <v>28</v>
      </c>
      <c r="D28" s="16"/>
      <c r="E28" s="16"/>
      <c r="F28" s="16"/>
      <c r="G28" s="16"/>
      <c r="H28" s="17" t="s">
        <v>27</v>
      </c>
      <c r="I28" s="17"/>
      <c r="J28" s="17"/>
      <c r="K28" s="17"/>
      <c r="L28" s="17"/>
      <c r="M28" s="12"/>
    </row>
    <row r="29" spans="1:13" s="1" customFormat="1" ht="18.75" thickTop="1" thickBot="1" x14ac:dyDescent="0.35">
      <c r="A29" s="1" t="str">
        <f>Sheet1!B1</f>
        <v>Z_1</v>
      </c>
      <c r="B29" s="1" t="str">
        <f>Sheet1!C1</f>
        <v>Z_2</v>
      </c>
      <c r="C29" s="10" t="s">
        <v>20</v>
      </c>
      <c r="D29" s="10" t="s">
        <v>21</v>
      </c>
      <c r="E29" s="10" t="s">
        <v>22</v>
      </c>
      <c r="F29" s="10" t="s">
        <v>23</v>
      </c>
      <c r="G29" s="10" t="s">
        <v>26</v>
      </c>
      <c r="H29" s="14" t="s">
        <v>20</v>
      </c>
      <c r="I29" s="14" t="s">
        <v>21</v>
      </c>
      <c r="J29" s="14" t="s">
        <v>22</v>
      </c>
      <c r="K29" s="14" t="s">
        <v>23</v>
      </c>
      <c r="L29" s="14" t="s">
        <v>26</v>
      </c>
      <c r="M29" s="12" t="s">
        <v>30</v>
      </c>
    </row>
    <row r="30" spans="1:13" ht="15.75" thickTop="1" x14ac:dyDescent="0.25">
      <c r="A30">
        <f>Sheet1!B27</f>
        <v>0</v>
      </c>
      <c r="B30">
        <f>Sheet1!C27</f>
        <v>0</v>
      </c>
      <c r="C30" s="11">
        <f>Sheet1!D27</f>
        <v>2.0715093204881812E-3</v>
      </c>
      <c r="D30" s="11">
        <f>Sheet1!F27</f>
        <v>1.2542579517774751E-3</v>
      </c>
      <c r="E30" s="11">
        <f>Sheet1!L27</f>
        <v>2.0715093204842668E-3</v>
      </c>
      <c r="F30" s="11">
        <f>Sheet1!N27</f>
        <v>1.5912659789786929E-3</v>
      </c>
      <c r="G30" s="11">
        <f t="shared" ref="G30:G54" si="3">AVERAGE(C30:F30)</f>
        <v>1.7471356429321541E-3</v>
      </c>
      <c r="H30" s="15">
        <f>Sheet1!D77</f>
        <v>3.1582407620991217E-3</v>
      </c>
      <c r="I30" s="15">
        <f>Sheet1!F77</f>
        <v>2.0389915363560993E-3</v>
      </c>
      <c r="J30" s="15">
        <f>Sheet1!L27</f>
        <v>2.0715093204842668E-3</v>
      </c>
      <c r="K30" s="15">
        <f>Sheet1!N77</f>
        <v>2.4806425426912916E-3</v>
      </c>
      <c r="L30" s="15">
        <f t="shared" ref="L30:L54" si="4">AVERAGE(H30:K30)</f>
        <v>2.4373460404076949E-3</v>
      </c>
      <c r="M30" s="13">
        <f>ABS(G30-L30)</f>
        <v>6.9021039747554089E-4</v>
      </c>
    </row>
    <row r="31" spans="1:13" x14ac:dyDescent="0.25">
      <c r="A31">
        <f>Sheet1!B28</f>
        <v>1</v>
      </c>
      <c r="B31">
        <f>Sheet1!C28</f>
        <v>1</v>
      </c>
      <c r="C31" s="11">
        <f>Sheet1!D28</f>
        <v>2.2563630684745311E-3</v>
      </c>
      <c r="D31" s="11">
        <f>Sheet1!F28</f>
        <v>1.1524556519674901E-3</v>
      </c>
      <c r="E31" s="11">
        <f>Sheet1!L28</f>
        <v>2.2563630684752645E-3</v>
      </c>
      <c r="F31" s="11">
        <f>Sheet1!N28</f>
        <v>1.6108344833747981E-3</v>
      </c>
      <c r="G31" s="11">
        <f t="shared" si="3"/>
        <v>1.8190040680730209E-3</v>
      </c>
      <c r="H31" s="15">
        <f>Sheet1!D78</f>
        <v>3.1568231404028248E-3</v>
      </c>
      <c r="I31" s="15">
        <f>Sheet1!F78</f>
        <v>1.7917559181241638E-3</v>
      </c>
      <c r="J31" s="15">
        <f>Sheet1!L28</f>
        <v>2.2563630684752645E-3</v>
      </c>
      <c r="K31" s="15">
        <f>Sheet1!N78</f>
        <v>2.2868576695403674E-3</v>
      </c>
      <c r="L31" s="15">
        <f t="shared" si="4"/>
        <v>2.3729499491356551E-3</v>
      </c>
      <c r="M31" s="13">
        <f t="shared" ref="M31:M54" si="5">ABS(G31-L31)</f>
        <v>5.5394588106263422E-4</v>
      </c>
    </row>
    <row r="32" spans="1:13" x14ac:dyDescent="0.25">
      <c r="A32">
        <f>Sheet1!B29</f>
        <v>2</v>
      </c>
      <c r="B32">
        <f>Sheet1!C29</f>
        <v>0</v>
      </c>
      <c r="C32" s="11">
        <f>Sheet1!D29</f>
        <v>4.5921000600531951E-3</v>
      </c>
      <c r="D32" s="11">
        <f>Sheet1!F29</f>
        <v>3.7560375900778271E-3</v>
      </c>
      <c r="E32" s="11">
        <f>Sheet1!L29</f>
        <v>4.592100060053163E-3</v>
      </c>
      <c r="F32" s="11">
        <f>Sheet1!N29</f>
        <v>3.9333412733834529E-3</v>
      </c>
      <c r="G32" s="11">
        <f t="shared" si="3"/>
        <v>4.2183947458919093E-3</v>
      </c>
      <c r="H32" s="15">
        <f>Sheet1!D79</f>
        <v>7.0495364773813388E-3</v>
      </c>
      <c r="I32" s="15">
        <f>Sheet1!F79</f>
        <v>5.3697883551985966E-3</v>
      </c>
      <c r="J32" s="15">
        <f>Sheet1!L29</f>
        <v>4.592100060053163E-3</v>
      </c>
      <c r="K32" s="15">
        <f>Sheet1!N79</f>
        <v>6.1860011157648326E-3</v>
      </c>
      <c r="L32" s="15">
        <f t="shared" si="4"/>
        <v>5.7993565020994821E-3</v>
      </c>
      <c r="M32" s="13">
        <f t="shared" si="5"/>
        <v>1.5809617562075728E-3</v>
      </c>
    </row>
    <row r="33" spans="1:13" x14ac:dyDescent="0.25">
      <c r="A33">
        <f>Sheet1!B30</f>
        <v>2</v>
      </c>
      <c r="B33">
        <f>Sheet1!C30</f>
        <v>2</v>
      </c>
      <c r="C33" s="11">
        <f>Sheet1!D30</f>
        <v>2.6551668137309052E-3</v>
      </c>
      <c r="D33" s="11">
        <f>Sheet1!F30</f>
        <v>1.4002360597430623E-3</v>
      </c>
      <c r="E33" s="11">
        <f>Sheet1!L30</f>
        <v>2.6551668137307373E-3</v>
      </c>
      <c r="F33" s="11">
        <f>Sheet1!N30</f>
        <v>1.7517557080138839E-3</v>
      </c>
      <c r="G33" s="11">
        <f t="shared" si="3"/>
        <v>2.1155813488046471E-3</v>
      </c>
      <c r="H33" s="15">
        <f>Sheet1!D80</f>
        <v>3.2410224888031578E-3</v>
      </c>
      <c r="I33" s="15">
        <f>Sheet1!F80</f>
        <v>1.6404409258459099E-3</v>
      </c>
      <c r="J33" s="15">
        <f>Sheet1!L30</f>
        <v>2.6551668137307373E-3</v>
      </c>
      <c r="K33" s="15">
        <f>Sheet1!N80</f>
        <v>2.1530017467202745E-3</v>
      </c>
      <c r="L33" s="15">
        <f t="shared" si="4"/>
        <v>2.4224079937750199E-3</v>
      </c>
      <c r="M33" s="13">
        <f t="shared" si="5"/>
        <v>3.0682664497037274E-4</v>
      </c>
    </row>
    <row r="34" spans="1:13" x14ac:dyDescent="0.25">
      <c r="A34">
        <f>Sheet1!B31</f>
        <v>3</v>
      </c>
      <c r="B34">
        <f>Sheet1!C31</f>
        <v>1</v>
      </c>
      <c r="C34" s="11">
        <f>Sheet1!D31</f>
        <v>5.7023018051553234E-3</v>
      </c>
      <c r="D34" s="11">
        <f>Sheet1!F31</f>
        <v>4.1207618383379847E-3</v>
      </c>
      <c r="E34" s="11">
        <f>Sheet1!L31</f>
        <v>5.7023018051547778E-3</v>
      </c>
      <c r="F34" s="11">
        <f>Sheet1!N31</f>
        <v>4.6673737448971551E-3</v>
      </c>
      <c r="G34" s="11">
        <f t="shared" si="3"/>
        <v>5.04818479838631E-3</v>
      </c>
      <c r="H34" s="15">
        <f>Sheet1!D81</f>
        <v>7.0952419249618566E-3</v>
      </c>
      <c r="I34" s="15">
        <f>Sheet1!F81</f>
        <v>5.1348736786602685E-3</v>
      </c>
      <c r="J34" s="15">
        <f>Sheet1!L31</f>
        <v>5.7023018051547778E-3</v>
      </c>
      <c r="K34" s="15">
        <f>Sheet1!N81</f>
        <v>6.0961490045239328E-3</v>
      </c>
      <c r="L34" s="15">
        <f t="shared" si="4"/>
        <v>6.0071416033252081E-3</v>
      </c>
      <c r="M34" s="13">
        <f t="shared" si="5"/>
        <v>9.5895680493889805E-4</v>
      </c>
    </row>
    <row r="35" spans="1:13" x14ac:dyDescent="0.25">
      <c r="A35">
        <f>Sheet1!B32</f>
        <v>3</v>
      </c>
      <c r="B35">
        <f>Sheet1!C32</f>
        <v>3</v>
      </c>
      <c r="C35" s="11">
        <f>Sheet1!D32</f>
        <v>7.0571334411581197E-4</v>
      </c>
      <c r="D35" s="11">
        <f>Sheet1!F32</f>
        <v>1.2807736354678773E-3</v>
      </c>
      <c r="E35" s="11">
        <f>Sheet1!L32</f>
        <v>7.0571334411583322E-4</v>
      </c>
      <c r="F35" s="11">
        <f>Sheet1!N32</f>
        <v>1.4229412346730788E-3</v>
      </c>
      <c r="G35" s="11">
        <f t="shared" si="3"/>
        <v>1.0287853895931502E-3</v>
      </c>
      <c r="H35" s="15">
        <f>Sheet1!D82</f>
        <v>1.5667864259171005E-3</v>
      </c>
      <c r="I35" s="15">
        <f>Sheet1!F82</f>
        <v>1.3469071461201497E-3</v>
      </c>
      <c r="J35" s="15">
        <f>Sheet1!L32</f>
        <v>7.0571334411583322E-4</v>
      </c>
      <c r="K35" s="15">
        <f>Sheet1!N82</f>
        <v>1.8825097428587093E-3</v>
      </c>
      <c r="L35" s="15">
        <f t="shared" si="4"/>
        <v>1.3754791647529482E-3</v>
      </c>
      <c r="M35" s="13">
        <f t="shared" si="5"/>
        <v>3.4669377515979803E-4</v>
      </c>
    </row>
    <row r="36" spans="1:13" x14ac:dyDescent="0.25">
      <c r="A36">
        <f>Sheet1!B33</f>
        <v>4</v>
      </c>
      <c r="B36">
        <f>Sheet1!C33</f>
        <v>0</v>
      </c>
      <c r="C36" s="11">
        <f>Sheet1!D33</f>
        <v>3.003052871745477E-3</v>
      </c>
      <c r="D36" s="11">
        <f>Sheet1!F33</f>
        <v>3.5037990329390895E-3</v>
      </c>
      <c r="E36" s="11">
        <f>Sheet1!L33</f>
        <v>3.0030528717456752E-3</v>
      </c>
      <c r="F36" s="11">
        <f>Sheet1!N33</f>
        <v>3.3492632292735089E-3</v>
      </c>
      <c r="G36" s="11">
        <f t="shared" si="3"/>
        <v>3.2147920014259377E-3</v>
      </c>
      <c r="H36" s="15">
        <f>Sheet1!D83</f>
        <v>4.8410122129984674E-3</v>
      </c>
      <c r="I36" s="15">
        <f>Sheet1!F83</f>
        <v>5.4471604684479076E-3</v>
      </c>
      <c r="J36" s="15">
        <f>Sheet1!L33</f>
        <v>3.0030528717456752E-3</v>
      </c>
      <c r="K36" s="15">
        <f>Sheet1!N83</f>
        <v>5.4845215139957834E-3</v>
      </c>
      <c r="L36" s="15">
        <f t="shared" si="4"/>
        <v>4.6939367667969585E-3</v>
      </c>
      <c r="M36" s="13">
        <f t="shared" si="5"/>
        <v>1.4791447653710208E-3</v>
      </c>
    </row>
    <row r="37" spans="1:13" x14ac:dyDescent="0.25">
      <c r="A37">
        <f>Sheet1!B34</f>
        <v>4</v>
      </c>
      <c r="B37">
        <f>Sheet1!C34</f>
        <v>2</v>
      </c>
      <c r="C37" s="11">
        <f>Sheet1!D34</f>
        <v>8.678063023912377E-3</v>
      </c>
      <c r="D37" s="11">
        <f>Sheet1!F34</f>
        <v>5.1278455441812389E-3</v>
      </c>
      <c r="E37" s="11">
        <f>Sheet1!L34</f>
        <v>8.6780630239125158E-3</v>
      </c>
      <c r="F37" s="11">
        <f>Sheet1!N34</f>
        <v>6.4586873281267778E-3</v>
      </c>
      <c r="G37" s="11">
        <f t="shared" si="3"/>
        <v>7.2356647300332267E-3</v>
      </c>
      <c r="H37" s="15">
        <f>Sheet1!D84</f>
        <v>8.7509704348196337E-3</v>
      </c>
      <c r="I37" s="15">
        <f>Sheet1!F84</f>
        <v>5.6961953044464414E-3</v>
      </c>
      <c r="J37" s="15">
        <f>Sheet1!L34</f>
        <v>8.6780630239125158E-3</v>
      </c>
      <c r="K37" s="15">
        <f>Sheet1!N84</f>
        <v>6.8788963565820319E-3</v>
      </c>
      <c r="L37" s="15">
        <f t="shared" si="4"/>
        <v>7.5010312799401561E-3</v>
      </c>
      <c r="M37" s="13">
        <f t="shared" si="5"/>
        <v>2.6536654990692941E-4</v>
      </c>
    </row>
    <row r="38" spans="1:13" x14ac:dyDescent="0.25">
      <c r="A38">
        <f>Sheet1!B35</f>
        <v>4</v>
      </c>
      <c r="B38">
        <f>Sheet1!C35</f>
        <v>4</v>
      </c>
      <c r="C38" s="11">
        <f>Sheet1!D35</f>
        <v>1.2120903904529413E-3</v>
      </c>
      <c r="D38" s="11">
        <f>Sheet1!F35</f>
        <v>6.4628131951166481E-4</v>
      </c>
      <c r="E38" s="11">
        <f>Sheet1!L35</f>
        <v>1.2120903904529212E-3</v>
      </c>
      <c r="F38" s="11">
        <f>Sheet1!N35</f>
        <v>6.7624299311129629E-4</v>
      </c>
      <c r="G38" s="11">
        <f t="shared" si="3"/>
        <v>9.3667627338220587E-4</v>
      </c>
      <c r="H38" s="15">
        <f>Sheet1!D85</f>
        <v>1.5629031773046911E-3</v>
      </c>
      <c r="I38" s="15">
        <f>Sheet1!F85</f>
        <v>6.1258797316858819E-4</v>
      </c>
      <c r="J38" s="15">
        <f>Sheet1!L35</f>
        <v>1.2120903904529212E-3</v>
      </c>
      <c r="K38" s="15">
        <f>Sheet1!N85</f>
        <v>8.7169143292052914E-4</v>
      </c>
      <c r="L38" s="15">
        <f t="shared" si="4"/>
        <v>1.0648182434616824E-3</v>
      </c>
      <c r="M38" s="13">
        <f t="shared" si="5"/>
        <v>1.2814197007947651E-4</v>
      </c>
    </row>
    <row r="39" spans="1:13" x14ac:dyDescent="0.25">
      <c r="A39">
        <f>Sheet1!B36</f>
        <v>5</v>
      </c>
      <c r="B39">
        <f>Sheet1!C36</f>
        <v>1</v>
      </c>
      <c r="C39" s="11">
        <f>Sheet1!D36</f>
        <v>4.1430754586042982E-3</v>
      </c>
      <c r="D39" s="11">
        <f>Sheet1!F36</f>
        <v>4.691369674736743E-3</v>
      </c>
      <c r="E39" s="11">
        <f>Sheet1!L36</f>
        <v>4.1430754586037977E-3</v>
      </c>
      <c r="F39" s="11">
        <f>Sheet1!N36</f>
        <v>4.814478749179907E-3</v>
      </c>
      <c r="G39" s="11">
        <f t="shared" si="3"/>
        <v>4.4479998352811865E-3</v>
      </c>
      <c r="H39" s="15">
        <f>Sheet1!D86</f>
        <v>3.7026732780793309E-3</v>
      </c>
      <c r="I39" s="15">
        <f>Sheet1!F86</f>
        <v>4.9347631448200223E-3</v>
      </c>
      <c r="J39" s="15">
        <f>Sheet1!L36</f>
        <v>4.1430754586037977E-3</v>
      </c>
      <c r="K39" s="15">
        <f>Sheet1!N86</f>
        <v>4.8024013211185931E-3</v>
      </c>
      <c r="L39" s="15">
        <f t="shared" si="4"/>
        <v>4.3957283006554361E-3</v>
      </c>
      <c r="M39" s="13">
        <f t="shared" si="5"/>
        <v>5.2271534625750356E-5</v>
      </c>
    </row>
    <row r="40" spans="1:13" x14ac:dyDescent="0.25">
      <c r="A40">
        <f>Sheet1!B37</f>
        <v>5</v>
      </c>
      <c r="B40">
        <f>Sheet1!C37</f>
        <v>3</v>
      </c>
      <c r="C40" s="11">
        <f>Sheet1!D37</f>
        <v>1.7562052385993172E-3</v>
      </c>
      <c r="D40" s="11">
        <f>Sheet1!F37</f>
        <v>4.0111017040735613E-4</v>
      </c>
      <c r="E40" s="11">
        <f>Sheet1!L37</f>
        <v>1.7562052385996334E-3</v>
      </c>
      <c r="F40" s="11">
        <f>Sheet1!N37</f>
        <v>2.5546168751668032E-4</v>
      </c>
      <c r="G40" s="11">
        <f t="shared" si="3"/>
        <v>1.0422455837807469E-3</v>
      </c>
      <c r="H40" s="15">
        <f>Sheet1!D87</f>
        <v>4.9693078262018596E-3</v>
      </c>
      <c r="I40" s="15">
        <f>Sheet1!F87</f>
        <v>2.1275813007672123E-3</v>
      </c>
      <c r="J40" s="15">
        <f>Sheet1!L37</f>
        <v>1.7562052385996334E-3</v>
      </c>
      <c r="K40" s="15">
        <f>Sheet1!N87</f>
        <v>2.4404467369160336E-3</v>
      </c>
      <c r="L40" s="15">
        <f t="shared" si="4"/>
        <v>2.823385275621185E-3</v>
      </c>
      <c r="M40" s="13">
        <f t="shared" si="5"/>
        <v>1.7811396918404382E-3</v>
      </c>
    </row>
    <row r="41" spans="1:13" x14ac:dyDescent="0.25">
      <c r="A41">
        <f>Sheet1!B38</f>
        <v>5</v>
      </c>
      <c r="B41">
        <f>Sheet1!C38</f>
        <v>5</v>
      </c>
      <c r="C41" s="11">
        <f>Sheet1!D38</f>
        <v>8.2602550742192152E-4</v>
      </c>
      <c r="D41" s="11">
        <f>Sheet1!F38</f>
        <v>1.5156901200564011E-4</v>
      </c>
      <c r="E41" s="11">
        <f>Sheet1!L38</f>
        <v>8.2602550742387948E-4</v>
      </c>
      <c r="F41" s="11">
        <f>Sheet1!N38</f>
        <v>4.2357529387625263E-4</v>
      </c>
      <c r="G41" s="11">
        <f t="shared" si="3"/>
        <v>5.5679883018192337E-4</v>
      </c>
      <c r="H41" s="15">
        <f>Sheet1!D88</f>
        <v>1.4164666837115775E-3</v>
      </c>
      <c r="I41" s="15">
        <f>Sheet1!F88</f>
        <v>4.7649361563654221E-4</v>
      </c>
      <c r="J41" s="15">
        <f>Sheet1!L38</f>
        <v>8.2602550742387948E-4</v>
      </c>
      <c r="K41" s="15">
        <f>Sheet1!N88</f>
        <v>7.3352464483641955E-4</v>
      </c>
      <c r="L41" s="15">
        <f t="shared" si="4"/>
        <v>8.6312761290210471E-4</v>
      </c>
      <c r="M41" s="13">
        <f t="shared" si="5"/>
        <v>3.0632878272018134E-4</v>
      </c>
    </row>
    <row r="42" spans="1:13" x14ac:dyDescent="0.25">
      <c r="A42">
        <f>Sheet1!B39</f>
        <v>6</v>
      </c>
      <c r="B42">
        <f>Sheet1!C39</f>
        <v>0</v>
      </c>
      <c r="C42" s="11">
        <f>Sheet1!D39</f>
        <v>3.8823752076865077E-3</v>
      </c>
      <c r="D42" s="11">
        <f>Sheet1!F39</f>
        <v>1.8492613498577455E-3</v>
      </c>
      <c r="E42" s="11">
        <f>Sheet1!L39</f>
        <v>3.8823752076864938E-3</v>
      </c>
      <c r="F42" s="11">
        <f>Sheet1!N39</f>
        <v>2.2016823410114686E-3</v>
      </c>
      <c r="G42" s="11">
        <f t="shared" si="3"/>
        <v>2.9539235265605541E-3</v>
      </c>
      <c r="H42" s="15">
        <f>Sheet1!D89</f>
        <v>7.6820406182888743E-3</v>
      </c>
      <c r="I42" s="15">
        <f>Sheet1!F89</f>
        <v>3.7364182709216324E-3</v>
      </c>
      <c r="J42" s="15">
        <f>Sheet1!L39</f>
        <v>3.8823752076864938E-3</v>
      </c>
      <c r="K42" s="15">
        <f>Sheet1!N89</f>
        <v>4.7687908140536554E-3</v>
      </c>
      <c r="L42" s="15">
        <f t="shared" si="4"/>
        <v>5.0174062277376641E-3</v>
      </c>
      <c r="M42" s="13">
        <f t="shared" si="5"/>
        <v>2.06348270117711E-3</v>
      </c>
    </row>
    <row r="43" spans="1:13" x14ac:dyDescent="0.25">
      <c r="A43">
        <f>Sheet1!B40</f>
        <v>6</v>
      </c>
      <c r="B43">
        <f>Sheet1!C40</f>
        <v>2</v>
      </c>
      <c r="C43" s="11">
        <f>Sheet1!D40</f>
        <v>1.1063106669732332E-2</v>
      </c>
      <c r="D43" s="11">
        <f>Sheet1!F40</f>
        <v>9.1655848338338796E-3</v>
      </c>
      <c r="E43" s="11">
        <f>Sheet1!L40</f>
        <v>1.1063106669731992E-2</v>
      </c>
      <c r="F43" s="11">
        <f>Sheet1!N40</f>
        <v>1.0169086657290716E-2</v>
      </c>
      <c r="G43" s="11">
        <f t="shared" si="3"/>
        <v>1.036522120764723E-2</v>
      </c>
      <c r="H43" s="15">
        <f>Sheet1!D90</f>
        <v>6.6662153172026258E-3</v>
      </c>
      <c r="I43" s="15">
        <f>Sheet1!F90</f>
        <v>7.6889610142934261E-3</v>
      </c>
      <c r="J43" s="15">
        <f>Sheet1!L40</f>
        <v>1.1063106669731992E-2</v>
      </c>
      <c r="K43" s="15">
        <f>Sheet1!N90</f>
        <v>7.7671846153413238E-3</v>
      </c>
      <c r="L43" s="15">
        <f t="shared" si="4"/>
        <v>8.2963669041423421E-3</v>
      </c>
      <c r="M43" s="13">
        <f t="shared" si="5"/>
        <v>2.0688543035048881E-3</v>
      </c>
    </row>
    <row r="44" spans="1:13" x14ac:dyDescent="0.25">
      <c r="A44">
        <f>Sheet1!B41</f>
        <v>6</v>
      </c>
      <c r="B44">
        <f>Sheet1!C41</f>
        <v>4</v>
      </c>
      <c r="C44" s="11">
        <f>Sheet1!D41</f>
        <v>4.8455228960055455E-3</v>
      </c>
      <c r="D44" s="11">
        <f>Sheet1!F41</f>
        <v>2.1694567810133891E-3</v>
      </c>
      <c r="E44" s="11">
        <f>Sheet1!L41</f>
        <v>4.8455228960055169E-3</v>
      </c>
      <c r="F44" s="11">
        <f>Sheet1!N41</f>
        <v>3.1202564580036824E-3</v>
      </c>
      <c r="G44" s="11">
        <f t="shared" si="3"/>
        <v>3.7451897577570337E-3</v>
      </c>
      <c r="H44" s="15">
        <f>Sheet1!D91</f>
        <v>5.5752750633065243E-3</v>
      </c>
      <c r="I44" s="15">
        <f>Sheet1!F91</f>
        <v>2.829660490248272E-3</v>
      </c>
      <c r="J44" s="15">
        <f>Sheet1!L41</f>
        <v>4.8455228960055169E-3</v>
      </c>
      <c r="K44" s="15">
        <f>Sheet1!N91</f>
        <v>3.6958508578245237E-3</v>
      </c>
      <c r="L44" s="15">
        <f t="shared" si="4"/>
        <v>4.236577326846209E-3</v>
      </c>
      <c r="M44" s="13">
        <f t="shared" si="5"/>
        <v>4.9138756908917534E-4</v>
      </c>
    </row>
    <row r="45" spans="1:13" x14ac:dyDescent="0.25">
      <c r="A45">
        <f>Sheet1!B42</f>
        <v>6</v>
      </c>
      <c r="B45">
        <f>Sheet1!C42</f>
        <v>6</v>
      </c>
      <c r="C45" s="11">
        <f>Sheet1!D42</f>
        <v>2.6250075166805889E-4</v>
      </c>
      <c r="D45" s="11">
        <f>Sheet1!F42</f>
        <v>3.2369729088277209E-4</v>
      </c>
      <c r="E45" s="11">
        <f>Sheet1!L42</f>
        <v>2.6250075166816872E-4</v>
      </c>
      <c r="F45" s="11">
        <f>Sheet1!N42</f>
        <v>1.2422886458250167E-4</v>
      </c>
      <c r="G45" s="11">
        <f t="shared" si="3"/>
        <v>2.4323191470037534E-4</v>
      </c>
      <c r="H45" s="15">
        <f>Sheet1!D92</f>
        <v>4.0433649150648323E-4</v>
      </c>
      <c r="I45" s="15">
        <f>Sheet1!F92</f>
        <v>1.2813524951232083E-4</v>
      </c>
      <c r="J45" s="15">
        <f>Sheet1!L42</f>
        <v>2.6250075166816872E-4</v>
      </c>
      <c r="K45" s="15">
        <f>Sheet1!N92</f>
        <v>1.819874179858951E-4</v>
      </c>
      <c r="L45" s="15">
        <f t="shared" si="4"/>
        <v>2.4423997766821699E-4</v>
      </c>
      <c r="M45" s="13">
        <f t="shared" si="5"/>
        <v>1.0080629678416489E-6</v>
      </c>
    </row>
    <row r="46" spans="1:13" x14ac:dyDescent="0.25">
      <c r="A46">
        <f>Sheet1!B43</f>
        <v>7</v>
      </c>
      <c r="B46">
        <f>Sheet1!C43</f>
        <v>1</v>
      </c>
      <c r="C46" s="11">
        <f>Sheet1!D43</f>
        <v>2.0315276521397614E-3</v>
      </c>
      <c r="D46" s="11">
        <f>Sheet1!F43</f>
        <v>1.7166702124900345E-3</v>
      </c>
      <c r="E46" s="11">
        <f>Sheet1!L43</f>
        <v>2.0315276521403426E-3</v>
      </c>
      <c r="F46" s="11">
        <f>Sheet1!N43</f>
        <v>7.804729333936724E-4</v>
      </c>
      <c r="G46" s="11">
        <f t="shared" si="3"/>
        <v>1.6400496125409526E-3</v>
      </c>
      <c r="H46" s="15">
        <f>Sheet1!D93</f>
        <v>1.2668667714962022E-2</v>
      </c>
      <c r="I46" s="15">
        <f>Sheet1!F93</f>
        <v>4.7408284738442363E-3</v>
      </c>
      <c r="J46" s="15">
        <f>Sheet1!L43</f>
        <v>2.0315276521403426E-3</v>
      </c>
      <c r="K46" s="15">
        <f>Sheet1!N93</f>
        <v>6.935279947185102E-3</v>
      </c>
      <c r="L46" s="15">
        <f t="shared" si="4"/>
        <v>6.5940759470329256E-3</v>
      </c>
      <c r="M46" s="13">
        <f t="shared" si="5"/>
        <v>4.9540263344919726E-3</v>
      </c>
    </row>
    <row r="47" spans="1:13" x14ac:dyDescent="0.25">
      <c r="A47">
        <f>Sheet1!B44</f>
        <v>7</v>
      </c>
      <c r="B47">
        <f>Sheet1!C44</f>
        <v>3</v>
      </c>
      <c r="C47" s="11">
        <f>Sheet1!D44</f>
        <v>5.1117546607507332E-3</v>
      </c>
      <c r="D47" s="11">
        <f>Sheet1!F44</f>
        <v>4.1998015691783186E-3</v>
      </c>
      <c r="E47" s="11">
        <f>Sheet1!L44</f>
        <v>5.1117546607506925E-3</v>
      </c>
      <c r="F47" s="11">
        <f>Sheet1!N44</f>
        <v>5.4138878736867653E-3</v>
      </c>
      <c r="G47" s="11">
        <f t="shared" si="3"/>
        <v>4.959299691091627E-3</v>
      </c>
      <c r="H47" s="15">
        <f>Sheet1!D94</f>
        <v>1.0908302591928296E-2</v>
      </c>
      <c r="I47" s="15">
        <f>Sheet1!F94</f>
        <v>7.2170678520968633E-3</v>
      </c>
      <c r="J47" s="15">
        <f>Sheet1!L44</f>
        <v>5.1117546607506925E-3</v>
      </c>
      <c r="K47" s="15">
        <f>Sheet1!N94</f>
        <v>9.3853105510009575E-3</v>
      </c>
      <c r="L47" s="15">
        <f t="shared" si="4"/>
        <v>8.1556089139442033E-3</v>
      </c>
      <c r="M47" s="13">
        <f t="shared" si="5"/>
        <v>3.1963092228525763E-3</v>
      </c>
    </row>
    <row r="48" spans="1:13" x14ac:dyDescent="0.25">
      <c r="A48">
        <f>Sheet1!B45</f>
        <v>7</v>
      </c>
      <c r="B48">
        <f>Sheet1!C45</f>
        <v>5</v>
      </c>
      <c r="C48" s="11">
        <f>Sheet1!D45</f>
        <v>4.0352236481120138E-3</v>
      </c>
      <c r="D48" s="11">
        <f>Sheet1!F45</f>
        <v>1.7660514547803978E-3</v>
      </c>
      <c r="E48" s="11">
        <f>Sheet1!L45</f>
        <v>4.0352236481133175E-3</v>
      </c>
      <c r="F48" s="11">
        <f>Sheet1!N45</f>
        <v>2.3392760162461381E-3</v>
      </c>
      <c r="G48" s="11">
        <f t="shared" si="3"/>
        <v>3.0439436918129666E-3</v>
      </c>
      <c r="H48" s="15">
        <f>Sheet1!D95</f>
        <v>5.9396574424345197E-3</v>
      </c>
      <c r="I48" s="15">
        <f>Sheet1!F95</f>
        <v>2.5270637821132361E-3</v>
      </c>
      <c r="J48" s="15">
        <f>Sheet1!L45</f>
        <v>4.0352236481133175E-3</v>
      </c>
      <c r="K48" s="15">
        <f>Sheet1!N95</f>
        <v>3.6177766539100134E-3</v>
      </c>
      <c r="L48" s="15">
        <f t="shared" si="4"/>
        <v>4.0299303816427713E-3</v>
      </c>
      <c r="M48" s="13">
        <f t="shared" si="5"/>
        <v>9.8598668982980472E-4</v>
      </c>
    </row>
    <row r="49" spans="1:13" x14ac:dyDescent="0.25">
      <c r="A49">
        <f>Sheet1!B46</f>
        <v>7</v>
      </c>
      <c r="B49">
        <f>Sheet1!C46</f>
        <v>7</v>
      </c>
      <c r="C49" s="11">
        <f>Sheet1!D46</f>
        <v>2.2813187809180816E-3</v>
      </c>
      <c r="D49" s="11">
        <f>Sheet1!F46</f>
        <v>3.6850608420744518E-3</v>
      </c>
      <c r="E49" s="11">
        <f>Sheet1!L46</f>
        <v>2.2813187809181622E-3</v>
      </c>
      <c r="F49" s="11">
        <f>Sheet1!N46</f>
        <v>1.2257663513054815E-3</v>
      </c>
      <c r="G49" s="11">
        <f t="shared" si="3"/>
        <v>2.3683661888040442E-3</v>
      </c>
      <c r="H49" s="15">
        <f>Sheet1!D96</f>
        <v>2.2383381466455584E-3</v>
      </c>
      <c r="I49" s="15">
        <f>Sheet1!F96</f>
        <v>3.6351491602211955E-3</v>
      </c>
      <c r="J49" s="15">
        <f>Sheet1!L46</f>
        <v>2.2813187809181622E-3</v>
      </c>
      <c r="K49" s="15">
        <f>Sheet1!N96</f>
        <v>1.0998713336972858E-3</v>
      </c>
      <c r="L49" s="15">
        <f t="shared" si="4"/>
        <v>2.3136693553705507E-3</v>
      </c>
      <c r="M49" s="13">
        <f t="shared" si="5"/>
        <v>5.4696833433493571E-5</v>
      </c>
    </row>
    <row r="50" spans="1:13" x14ac:dyDescent="0.25">
      <c r="A50">
        <f>Sheet1!B47</f>
        <v>8</v>
      </c>
      <c r="B50">
        <f>Sheet1!C47</f>
        <v>0</v>
      </c>
      <c r="C50" s="11">
        <f>Sheet1!D47</f>
        <v>8.7787470991522194E-3</v>
      </c>
      <c r="D50" s="11">
        <f>Sheet1!F47</f>
        <v>4.3712992363486658E-3</v>
      </c>
      <c r="E50" s="11">
        <f>Sheet1!L47</f>
        <v>8.7787470991518984E-3</v>
      </c>
      <c r="F50" s="11">
        <f>Sheet1!N47</f>
        <v>6.2878722169384125E-3</v>
      </c>
      <c r="G50" s="11">
        <f t="shared" si="3"/>
        <v>7.054166412897799E-3</v>
      </c>
      <c r="H50" s="15">
        <f>Sheet1!D97</f>
        <v>1.2176176009298914E-2</v>
      </c>
      <c r="I50" s="15">
        <f>Sheet1!F97</f>
        <v>7.9283482574592709E-3</v>
      </c>
      <c r="J50" s="15">
        <f>Sheet1!L47</f>
        <v>8.7787470991518984E-3</v>
      </c>
      <c r="K50" s="15">
        <f>Sheet1!N97</f>
        <v>1.0178386303843299E-2</v>
      </c>
      <c r="L50" s="15">
        <f t="shared" si="4"/>
        <v>9.7654144174383443E-3</v>
      </c>
      <c r="M50" s="13">
        <f t="shared" si="5"/>
        <v>2.7112480045405453E-3</v>
      </c>
    </row>
    <row r="51" spans="1:13" x14ac:dyDescent="0.25">
      <c r="A51">
        <f>Sheet1!B48</f>
        <v>8</v>
      </c>
      <c r="B51">
        <f>Sheet1!C48</f>
        <v>2</v>
      </c>
      <c r="C51" s="11">
        <f>Sheet1!D48</f>
        <v>5.5440220654947095E-3</v>
      </c>
      <c r="D51" s="11">
        <f>Sheet1!F48</f>
        <v>8.8910486077421278E-3</v>
      </c>
      <c r="E51" s="11">
        <f>Sheet1!L48</f>
        <v>5.5440220654945499E-3</v>
      </c>
      <c r="F51" s="11">
        <f>Sheet1!N48</f>
        <v>7.9824686740439504E-3</v>
      </c>
      <c r="G51" s="11">
        <f t="shared" si="3"/>
        <v>6.9903903531938344E-3</v>
      </c>
      <c r="H51" s="15">
        <f>Sheet1!D98</f>
        <v>8.5090877567219492E-3</v>
      </c>
      <c r="I51" s="15">
        <f>Sheet1!F98</f>
        <v>3.7128549898170463E-3</v>
      </c>
      <c r="J51" s="15">
        <f>Sheet1!L48</f>
        <v>5.5440220654945499E-3</v>
      </c>
      <c r="K51" s="15">
        <f>Sheet1!N98</f>
        <v>3.9325096104585134E-3</v>
      </c>
      <c r="L51" s="15">
        <f t="shared" si="4"/>
        <v>5.4246186056230153E-3</v>
      </c>
      <c r="M51" s="13">
        <f t="shared" si="5"/>
        <v>1.5657717475708191E-3</v>
      </c>
    </row>
    <row r="52" spans="1:13" x14ac:dyDescent="0.25">
      <c r="A52">
        <f>Sheet1!B49</f>
        <v>8</v>
      </c>
      <c r="B52">
        <f>Sheet1!C49</f>
        <v>4</v>
      </c>
      <c r="C52" s="11">
        <f>Sheet1!D49</f>
        <v>7.5064853201653571E-3</v>
      </c>
      <c r="D52" s="11">
        <f>Sheet1!F49</f>
        <v>5.0455730146637817E-3</v>
      </c>
      <c r="E52" s="11">
        <f>Sheet1!L49</f>
        <v>7.5064853201655046E-3</v>
      </c>
      <c r="F52" s="11">
        <f>Sheet1!N49</f>
        <v>6.1992282667696283E-3</v>
      </c>
      <c r="G52" s="11">
        <f t="shared" si="3"/>
        <v>6.5644429804410679E-3</v>
      </c>
      <c r="H52" s="15">
        <f>Sheet1!D99</f>
        <v>7.4234105563822034E-3</v>
      </c>
      <c r="I52" s="15">
        <f>Sheet1!F99</f>
        <v>5.7487749648454118E-3</v>
      </c>
      <c r="J52" s="15">
        <f>Sheet1!L49</f>
        <v>7.5064853201655046E-3</v>
      </c>
      <c r="K52" s="15">
        <f>Sheet1!N99</f>
        <v>6.5319176629153536E-3</v>
      </c>
      <c r="L52" s="15">
        <f t="shared" si="4"/>
        <v>6.8026471260771186E-3</v>
      </c>
      <c r="M52" s="13">
        <f t="shared" si="5"/>
        <v>2.3820414563605063E-4</v>
      </c>
    </row>
    <row r="53" spans="1:13" x14ac:dyDescent="0.25">
      <c r="A53">
        <f>Sheet1!B50</f>
        <v>8</v>
      </c>
      <c r="B53">
        <f>Sheet1!C50</f>
        <v>6</v>
      </c>
      <c r="C53" s="11">
        <f>Sheet1!D50</f>
        <v>1.111035447398925E-3</v>
      </c>
      <c r="D53" s="11">
        <f>Sheet1!F50</f>
        <v>5.6241728316120841E-4</v>
      </c>
      <c r="E53" s="11">
        <f>Sheet1!L50</f>
        <v>1.1110354473989773E-3</v>
      </c>
      <c r="F53" s="11">
        <f>Sheet1!N50</f>
        <v>6.346983430692212E-4</v>
      </c>
      <c r="G53" s="11">
        <f t="shared" si="3"/>
        <v>8.5479663025708297E-4</v>
      </c>
      <c r="H53" s="15">
        <f>Sheet1!D100</f>
        <v>1.3411874033381827E-3</v>
      </c>
      <c r="I53" s="15">
        <f>Sheet1!F100</f>
        <v>6.245047478109126E-4</v>
      </c>
      <c r="J53" s="15">
        <f>Sheet1!L50</f>
        <v>1.1110354473989773E-3</v>
      </c>
      <c r="K53" s="15">
        <f>Sheet1!N100</f>
        <v>7.8458465048266226E-4</v>
      </c>
      <c r="L53" s="15">
        <f t="shared" si="4"/>
        <v>9.6532806225768371E-4</v>
      </c>
      <c r="M53" s="13">
        <f t="shared" si="5"/>
        <v>1.1053143200060074E-4</v>
      </c>
    </row>
    <row r="54" spans="1:13" x14ac:dyDescent="0.25">
      <c r="A54">
        <f>Sheet1!B51</f>
        <v>8</v>
      </c>
      <c r="B54">
        <f>Sheet1!C51</f>
        <v>8</v>
      </c>
      <c r="C54" s="11">
        <f>Sheet1!D51</f>
        <v>1.8508172818294395E-4</v>
      </c>
      <c r="D54" s="11">
        <f>Sheet1!F51</f>
        <v>4.1903276920036129E-4</v>
      </c>
      <c r="E54" s="11">
        <f>Sheet1!L51</f>
        <v>1.8508172818282683E-4</v>
      </c>
      <c r="F54" s="11">
        <f>Sheet1!N51</f>
        <v>7.3351882579314166E-5</v>
      </c>
      <c r="G54" s="11">
        <f t="shared" si="3"/>
        <v>2.1563702703636153E-4</v>
      </c>
      <c r="H54" s="15">
        <f>Sheet1!D101</f>
        <v>5.3646669123799976E-4</v>
      </c>
      <c r="I54" s="15">
        <f>Sheet1!F101</f>
        <v>1.2220221956464399E-4</v>
      </c>
      <c r="J54" s="15">
        <f>Sheet1!L51</f>
        <v>1.8508172818282683E-4</v>
      </c>
      <c r="K54" s="15">
        <f>Sheet1!N101</f>
        <v>2.1474308842512517E-4</v>
      </c>
      <c r="L54" s="15">
        <f t="shared" si="4"/>
        <v>2.6462343185264893E-4</v>
      </c>
      <c r="M54" s="13">
        <f t="shared" si="5"/>
        <v>4.8986404816287393E-5</v>
      </c>
    </row>
  </sheetData>
  <mergeCells count="5">
    <mergeCell ref="C28:G28"/>
    <mergeCell ref="H28:L28"/>
    <mergeCell ref="A1:B1"/>
    <mergeCell ref="C1:G1"/>
    <mergeCell ref="H1:L1"/>
  </mergeCells>
  <pageMargins left="0.7" right="0.7" top="0.75" bottom="0.75" header="0.3" footer="0.3"/>
  <ignoredErrors>
    <ignoredError sqref="E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2" sqref="E2:E27"/>
    </sheetView>
  </sheetViews>
  <sheetFormatPr defaultRowHeight="15" x14ac:dyDescent="0.25"/>
  <cols>
    <col min="1" max="2" width="4" bestFit="1" customWidth="1"/>
  </cols>
  <sheetData>
    <row r="1" spans="1:5" x14ac:dyDescent="0.25">
      <c r="A1" s="21" t="s">
        <v>19</v>
      </c>
      <c r="B1" s="21"/>
    </row>
    <row r="2" spans="1:5" x14ac:dyDescent="0.25">
      <c r="A2" t="str">
        <f>Sheet1!B1</f>
        <v>Z_1</v>
      </c>
      <c r="B2" t="str">
        <f>Sheet1!C1</f>
        <v>Z_2</v>
      </c>
      <c r="C2">
        <f>ABS(Sheet1!D2-Sheet1!D52)</f>
        <v>1.1262123654474741E-3</v>
      </c>
      <c r="D2">
        <f>ABS(Sheet1!F2-Sheet1!F52)</f>
        <v>8.6163034413006554E-4</v>
      </c>
      <c r="E2">
        <f>ABS(Sheet1!H2-Sheet1!H52)</f>
        <v>3.0389737173514507E-4</v>
      </c>
    </row>
    <row r="3" spans="1:5" x14ac:dyDescent="0.25">
      <c r="A3">
        <f>Sheet1!B2</f>
        <v>0</v>
      </c>
      <c r="B3">
        <f>Sheet1!C2</f>
        <v>0</v>
      </c>
      <c r="C3">
        <f>ABS(Sheet1!D3-Sheet1!D53)</f>
        <v>2.4486196300348845E-3</v>
      </c>
      <c r="D3">
        <f>ABS(Sheet1!F3-Sheet1!F53)</f>
        <v>1.3987182990026761E-3</v>
      </c>
      <c r="E3">
        <f>ABS(Sheet1!H3-Sheet1!H53)</f>
        <v>6.2481084996117886E-4</v>
      </c>
    </row>
    <row r="4" spans="1:5" x14ac:dyDescent="0.25">
      <c r="A4">
        <f>Sheet1!B3</f>
        <v>1</v>
      </c>
      <c r="B4">
        <f>Sheet1!C3</f>
        <v>1</v>
      </c>
      <c r="C4">
        <f>ABS(Sheet1!D4-Sheet1!D54)</f>
        <v>1.0362187806441572E-3</v>
      </c>
      <c r="D4">
        <f>ABS(Sheet1!F4-Sheet1!F54)</f>
        <v>4.5146402999384806E-4</v>
      </c>
      <c r="E4">
        <f>ABS(Sheet1!H4-Sheet1!H54)</f>
        <v>2.3648090351105662E-4</v>
      </c>
    </row>
    <row r="5" spans="1:5" x14ac:dyDescent="0.25">
      <c r="A5">
        <f>Sheet1!B4</f>
        <v>2</v>
      </c>
      <c r="B5">
        <f>Sheet1!C4</f>
        <v>0</v>
      </c>
      <c r="C5">
        <f>ABS(Sheet1!D5-Sheet1!D55)</f>
        <v>3.4472843474173554E-5</v>
      </c>
      <c r="D5">
        <f>ABS(Sheet1!F5-Sheet1!F55)</f>
        <v>2.4241728996755255E-5</v>
      </c>
      <c r="E5">
        <f>ABS(Sheet1!H5-Sheet1!H55)</f>
        <v>2.3539605550337134E-5</v>
      </c>
    </row>
    <row r="6" spans="1:5" x14ac:dyDescent="0.25">
      <c r="A6">
        <f>Sheet1!B5</f>
        <v>2</v>
      </c>
      <c r="B6">
        <f>Sheet1!C5</f>
        <v>2</v>
      </c>
      <c r="C6">
        <f>ABS(Sheet1!D6-Sheet1!D56)</f>
        <v>3.5207833111829448E-3</v>
      </c>
      <c r="D6">
        <f>ABS(Sheet1!F6-Sheet1!F56)</f>
        <v>3.4851266819241706E-3</v>
      </c>
      <c r="E6">
        <f>ABS(Sheet1!H6-Sheet1!H56)</f>
        <v>1.9841237628833615E-3</v>
      </c>
    </row>
    <row r="7" spans="1:5" x14ac:dyDescent="0.25">
      <c r="A7">
        <f>Sheet1!B6</f>
        <v>3</v>
      </c>
      <c r="B7">
        <f>Sheet1!C6</f>
        <v>1</v>
      </c>
      <c r="C7">
        <f>ABS(Sheet1!D7-Sheet1!D57)</f>
        <v>6.1476719528073538E-4</v>
      </c>
      <c r="D7">
        <f>ABS(Sheet1!F7-Sheet1!F57)</f>
        <v>5.3325360487469918E-4</v>
      </c>
      <c r="E7">
        <f>ABS(Sheet1!H7-Sheet1!H57)</f>
        <v>1.6966165883674836E-4</v>
      </c>
    </row>
    <row r="8" spans="1:5" x14ac:dyDescent="0.25">
      <c r="A8">
        <f>Sheet1!B7</f>
        <v>3</v>
      </c>
      <c r="B8">
        <f>Sheet1!C7</f>
        <v>3</v>
      </c>
      <c r="C8">
        <f>ABS(Sheet1!D8-Sheet1!D58)</f>
        <v>3.4677630417548656E-3</v>
      </c>
      <c r="D8">
        <f>ABS(Sheet1!F8-Sheet1!F58)</f>
        <v>2.296648194348291E-3</v>
      </c>
      <c r="E8">
        <f>ABS(Sheet1!H8-Sheet1!H58)</f>
        <v>1.368626479782236E-3</v>
      </c>
    </row>
    <row r="9" spans="1:5" x14ac:dyDescent="0.25">
      <c r="A9">
        <f>Sheet1!B8</f>
        <v>4</v>
      </c>
      <c r="B9">
        <f>Sheet1!C8</f>
        <v>0</v>
      </c>
      <c r="C9">
        <f>ABS(Sheet1!D9-Sheet1!D59)</f>
        <v>5.6415675414238711E-4</v>
      </c>
      <c r="D9">
        <f>ABS(Sheet1!F9-Sheet1!F59)</f>
        <v>3.131838030896875E-4</v>
      </c>
      <c r="E9">
        <f>ABS(Sheet1!H9-Sheet1!H59)</f>
        <v>2.5281898910328423E-4</v>
      </c>
    </row>
    <row r="10" spans="1:5" x14ac:dyDescent="0.25">
      <c r="A10">
        <f>Sheet1!B9</f>
        <v>4</v>
      </c>
      <c r="B10">
        <f>Sheet1!C9</f>
        <v>2</v>
      </c>
      <c r="C10">
        <f>ABS(Sheet1!D10-Sheet1!D60)</f>
        <v>1.1888408518896784E-4</v>
      </c>
      <c r="D10">
        <f>ABS(Sheet1!F10-Sheet1!F60)</f>
        <v>1.9345125426603225E-5</v>
      </c>
      <c r="E10">
        <f>ABS(Sheet1!H10-Sheet1!H60)</f>
        <v>1.0098313003422955E-5</v>
      </c>
    </row>
    <row r="11" spans="1:5" x14ac:dyDescent="0.25">
      <c r="A11">
        <f>Sheet1!B10</f>
        <v>4</v>
      </c>
      <c r="B11">
        <f>Sheet1!C10</f>
        <v>4</v>
      </c>
      <c r="C11">
        <f>ABS(Sheet1!D11-Sheet1!D61)</f>
        <v>3.2955732600502097E-3</v>
      </c>
      <c r="D11">
        <f>ABS(Sheet1!F11-Sheet1!F61)</f>
        <v>2.4468824312844552E-3</v>
      </c>
      <c r="E11">
        <f>ABS(Sheet1!H11-Sheet1!H61)</f>
        <v>2.356305241108087E-3</v>
      </c>
    </row>
    <row r="12" spans="1:5" x14ac:dyDescent="0.25">
      <c r="A12">
        <f>Sheet1!B11</f>
        <v>5</v>
      </c>
      <c r="B12">
        <f>Sheet1!C11</f>
        <v>1</v>
      </c>
      <c r="C12">
        <f>ABS(Sheet1!D12-Sheet1!D62)</f>
        <v>6.2769194680101963E-4</v>
      </c>
      <c r="D12">
        <f>ABS(Sheet1!F12-Sheet1!F62)</f>
        <v>3.8129715812127958E-4</v>
      </c>
      <c r="E12">
        <f>ABS(Sheet1!H12-Sheet1!H62)</f>
        <v>1.40401560292964E-4</v>
      </c>
    </row>
    <row r="13" spans="1:5" x14ac:dyDescent="0.25">
      <c r="A13">
        <f>Sheet1!B12</f>
        <v>5</v>
      </c>
      <c r="B13">
        <f>Sheet1!C12</f>
        <v>3</v>
      </c>
      <c r="C13">
        <f>ABS(Sheet1!D13-Sheet1!D63)</f>
        <v>1.405717530509156E-4</v>
      </c>
      <c r="D13">
        <f>ABS(Sheet1!F13-Sheet1!F63)</f>
        <v>7.5792837842798106E-5</v>
      </c>
      <c r="E13">
        <f>ABS(Sheet1!H13-Sheet1!H63)</f>
        <v>8.0753769823652935E-6</v>
      </c>
    </row>
    <row r="14" spans="1:5" x14ac:dyDescent="0.25">
      <c r="A14">
        <f>Sheet1!B13</f>
        <v>5</v>
      </c>
      <c r="B14">
        <f>Sheet1!C13</f>
        <v>5</v>
      </c>
      <c r="C14">
        <f>ABS(Sheet1!D14-Sheet1!D64)</f>
        <v>5.1857526360502351E-4</v>
      </c>
      <c r="D14">
        <f>ABS(Sheet1!F14-Sheet1!F64)</f>
        <v>2.72100290660518E-3</v>
      </c>
      <c r="E14">
        <f>ABS(Sheet1!H14-Sheet1!H64)</f>
        <v>3.4894676073440782E-3</v>
      </c>
    </row>
    <row r="15" spans="1:5" x14ac:dyDescent="0.25">
      <c r="A15">
        <f>Sheet1!B14</f>
        <v>6</v>
      </c>
      <c r="B15">
        <f>Sheet1!C14</f>
        <v>0</v>
      </c>
      <c r="C15">
        <f>ABS(Sheet1!D15-Sheet1!D65)</f>
        <v>1.6468534829373917E-3</v>
      </c>
      <c r="D15">
        <f>ABS(Sheet1!F15-Sheet1!F65)</f>
        <v>1.7785903711607307E-4</v>
      </c>
      <c r="E15">
        <f>ABS(Sheet1!H15-Sheet1!H65)</f>
        <v>7.5554045421164992E-4</v>
      </c>
    </row>
    <row r="16" spans="1:5" x14ac:dyDescent="0.25">
      <c r="A16">
        <f>Sheet1!B15</f>
        <v>6</v>
      </c>
      <c r="B16">
        <f>Sheet1!C15</f>
        <v>2</v>
      </c>
      <c r="C16">
        <f>ABS(Sheet1!D16-Sheet1!D66)</f>
        <v>1.8778264342148542E-5</v>
      </c>
      <c r="D16">
        <f>ABS(Sheet1!F16-Sheet1!F66)</f>
        <v>1.3289277679261052E-3</v>
      </c>
      <c r="E16">
        <f>ABS(Sheet1!H16-Sheet1!H66)</f>
        <v>3.0366280014959383E-4</v>
      </c>
    </row>
    <row r="17" spans="1:5" x14ac:dyDescent="0.25">
      <c r="A17">
        <f>Sheet1!B16</f>
        <v>6</v>
      </c>
      <c r="B17">
        <f>Sheet1!C16</f>
        <v>4</v>
      </c>
      <c r="C17">
        <f>ABS(Sheet1!D17-Sheet1!D67)</f>
        <v>1.5399068274837345E-3</v>
      </c>
      <c r="D17">
        <f>ABS(Sheet1!F17-Sheet1!F67)</f>
        <v>4.8215106797082049E-4</v>
      </c>
      <c r="E17">
        <f>ABS(Sheet1!H17-Sheet1!H67)</f>
        <v>7.0537424211766862E-5</v>
      </c>
    </row>
    <row r="18" spans="1:5" x14ac:dyDescent="0.25">
      <c r="A18">
        <f>Sheet1!B17</f>
        <v>6</v>
      </c>
      <c r="B18">
        <f>Sheet1!C17</f>
        <v>6</v>
      </c>
      <c r="C18">
        <f>ABS(Sheet1!D18-Sheet1!D68)</f>
        <v>8.4437736087285883E-3</v>
      </c>
      <c r="D18">
        <f>ABS(Sheet1!F18-Sheet1!F68)</f>
        <v>3.844721734703837E-3</v>
      </c>
      <c r="E18">
        <f>ABS(Sheet1!H18-Sheet1!H68)</f>
        <v>1.4381115006083622E-3</v>
      </c>
    </row>
    <row r="19" spans="1:5" x14ac:dyDescent="0.25">
      <c r="A19">
        <f>Sheet1!B18</f>
        <v>7</v>
      </c>
      <c r="B19">
        <f>Sheet1!C18</f>
        <v>1</v>
      </c>
      <c r="C19">
        <f>ABS(Sheet1!D19-Sheet1!D69)</f>
        <v>2.7714618905923978E-3</v>
      </c>
      <c r="D19">
        <f>ABS(Sheet1!F19-Sheet1!F69)</f>
        <v>2.1735272274426318E-3</v>
      </c>
      <c r="E19">
        <f>ABS(Sheet1!H19-Sheet1!H69)</f>
        <v>4.6878764860803861E-4</v>
      </c>
    </row>
    <row r="20" spans="1:5" x14ac:dyDescent="0.25">
      <c r="A20">
        <f>Sheet1!B19</f>
        <v>7</v>
      </c>
      <c r="B20">
        <f>Sheet1!C19</f>
        <v>3</v>
      </c>
      <c r="C20">
        <f>ABS(Sheet1!D20-Sheet1!D70)</f>
        <v>2.8825149157822409E-3</v>
      </c>
      <c r="D20">
        <f>ABS(Sheet1!F20-Sheet1!F70)</f>
        <v>1.0698713952305124E-3</v>
      </c>
      <c r="E20">
        <f>ABS(Sheet1!H20-Sheet1!H70)</f>
        <v>1.2789335618382692E-4</v>
      </c>
    </row>
    <row r="21" spans="1:5" x14ac:dyDescent="0.25">
      <c r="A21">
        <f>Sheet1!B20</f>
        <v>7</v>
      </c>
      <c r="B21">
        <f>Sheet1!C20</f>
        <v>5</v>
      </c>
      <c r="C21">
        <f>ABS(Sheet1!D21-Sheet1!D71)</f>
        <v>2.9076893171397643E-4</v>
      </c>
      <c r="D21">
        <f>ABS(Sheet1!F21-Sheet1!F71)</f>
        <v>5.0463136366271383E-4</v>
      </c>
      <c r="E21">
        <f>ABS(Sheet1!H21-Sheet1!H71)</f>
        <v>3.1185131266135311E-5</v>
      </c>
    </row>
    <row r="22" spans="1:5" x14ac:dyDescent="0.25">
      <c r="A22">
        <f>Sheet1!B21</f>
        <v>7</v>
      </c>
      <c r="B22">
        <f>Sheet1!C21</f>
        <v>7</v>
      </c>
      <c r="C22">
        <f>ABS(Sheet1!D22-Sheet1!D72)</f>
        <v>1.8619820909471403E-3</v>
      </c>
      <c r="D22">
        <f>ABS(Sheet1!F22-Sheet1!F72)</f>
        <v>6.819422478090047E-4</v>
      </c>
      <c r="E22">
        <f>ABS(Sheet1!H22-Sheet1!H72)</f>
        <v>3.9299911721788327E-3</v>
      </c>
    </row>
    <row r="23" spans="1:5" x14ac:dyDescent="0.25">
      <c r="A23">
        <f>Sheet1!B22</f>
        <v>8</v>
      </c>
      <c r="B23">
        <f>Sheet1!C22</f>
        <v>0</v>
      </c>
      <c r="C23">
        <f>ABS(Sheet1!D23-Sheet1!D73)</f>
        <v>2.6752116342755854E-4</v>
      </c>
      <c r="D23">
        <f>ABS(Sheet1!F23-Sheet1!F73)</f>
        <v>1.7204436175147679E-3</v>
      </c>
      <c r="E23">
        <f>ABS(Sheet1!H23-Sheet1!H73)</f>
        <v>1.0462172544337131E-3</v>
      </c>
    </row>
    <row r="24" spans="1:5" x14ac:dyDescent="0.25">
      <c r="A24">
        <f>Sheet1!B23</f>
        <v>8</v>
      </c>
      <c r="B24">
        <f>Sheet1!C23</f>
        <v>2</v>
      </c>
      <c r="C24">
        <f>ABS(Sheet1!D24-Sheet1!D74)</f>
        <v>5.038753293055461E-3</v>
      </c>
      <c r="D24">
        <f>ABS(Sheet1!F24-Sheet1!F74)</f>
        <v>1.0836330662123933E-3</v>
      </c>
      <c r="E24">
        <f>ABS(Sheet1!H24-Sheet1!H74)</f>
        <v>9.3863258701536688E-4</v>
      </c>
    </row>
    <row r="25" spans="1:5" x14ac:dyDescent="0.25">
      <c r="A25">
        <f>Sheet1!B24</f>
        <v>8</v>
      </c>
      <c r="B25">
        <f>Sheet1!C24</f>
        <v>4</v>
      </c>
      <c r="C25">
        <f>ABS(Sheet1!D25-Sheet1!D75)</f>
        <v>1.0264344359141985E-3</v>
      </c>
      <c r="D25">
        <f>ABS(Sheet1!F25-Sheet1!F75)</f>
        <v>1.3607685138738879E-3</v>
      </c>
      <c r="E25">
        <f>ABS(Sheet1!H25-Sheet1!H75)</f>
        <v>3.7301946849767532E-4</v>
      </c>
    </row>
    <row r="26" spans="1:5" x14ac:dyDescent="0.25">
      <c r="A26">
        <f>Sheet1!B25</f>
        <v>8</v>
      </c>
      <c r="B26">
        <f>Sheet1!C25</f>
        <v>6</v>
      </c>
      <c r="C26">
        <f>ABS(Sheet1!D26-Sheet1!D76)</f>
        <v>1.1698765654829975E-3</v>
      </c>
      <c r="D26">
        <f>ABS(Sheet1!F26-Sheet1!F76)</f>
        <v>2.8628131148470987E-4</v>
      </c>
      <c r="E26">
        <f>ABS(Sheet1!H26-Sheet1!H76)</f>
        <v>2.7075048443143567E-5</v>
      </c>
    </row>
    <row r="27" spans="1:5" x14ac:dyDescent="0.25">
      <c r="A27">
        <f>Sheet1!B26</f>
        <v>8</v>
      </c>
      <c r="B27">
        <f>Sheet1!C26</f>
        <v>8</v>
      </c>
      <c r="C27">
        <f>ABS(Sheet1!D27-Sheet1!D77)</f>
        <v>1.0867314416109406E-3</v>
      </c>
      <c r="D27">
        <f>ABS(Sheet1!F27-Sheet1!F77)</f>
        <v>7.8473358457862414E-4</v>
      </c>
      <c r="E27">
        <f>ABS(Sheet1!H27-Sheet1!H77)</f>
        <v>4.4986006132858788E-4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Z M U L</dc:creator>
  <cp:lastModifiedBy>N A Z M U L</cp:lastModifiedBy>
  <dcterms:created xsi:type="dcterms:W3CDTF">2017-04-29T06:28:36Z</dcterms:created>
  <dcterms:modified xsi:type="dcterms:W3CDTF">2017-05-24T09:53:38Z</dcterms:modified>
</cp:coreProperties>
</file>