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quest.sharepoint.com/sites/FBET_TechnologyProgram/Shared Documents/General/MLAD Curriculum/CMPT1500 Introduction to Machine Learning and Data Science/Lectures/Unit 4/"/>
    </mc:Choice>
  </mc:AlternateContent>
  <xr:revisionPtr revIDLastSave="1" documentId="8_{C3207A75-C776-4CA1-B72B-9A27CA5A5DB0}" xr6:coauthVersionLast="47" xr6:coauthVersionMax="47" xr10:uidLastSave="{4ED8678B-4FF9-49DA-9373-EC40ED49A2B4}"/>
  <bookViews>
    <workbookView xWindow="-110" yWindow="-110" windowWidth="19420" windowHeight="10420" firstSheet="1" activeTab="1" xr2:uid="{07B88709-5E76-4AA1-AAA6-FC6E61614EEA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F19" i="1"/>
  <c r="G19" i="1"/>
  <c r="H19" i="1" s="1"/>
  <c r="F18" i="1"/>
  <c r="G18" i="1"/>
  <c r="H18" i="1" s="1"/>
  <c r="F17" i="1"/>
  <c r="G17" i="1"/>
  <c r="H17" i="1" s="1"/>
  <c r="F16" i="1"/>
  <c r="G16" i="1"/>
  <c r="H16" i="1" s="1"/>
  <c r="F15" i="1"/>
  <c r="G15" i="1"/>
  <c r="H15" i="1" s="1"/>
  <c r="F14" i="1"/>
  <c r="G14" i="1"/>
  <c r="H14" i="1" s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4" i="1"/>
  <c r="H4" i="1" s="1"/>
  <c r="G3" i="1"/>
  <c r="H3" i="1" s="1"/>
  <c r="G5" i="1"/>
  <c r="H5" i="1" s="1"/>
  <c r="G6" i="1"/>
  <c r="H6" i="1" s="1"/>
  <c r="G7" i="1"/>
  <c r="H7" i="1" s="1"/>
  <c r="G2" i="1"/>
  <c r="H2" i="1" s="1"/>
  <c r="F7" i="1"/>
  <c r="F3" i="1"/>
  <c r="F4" i="1"/>
  <c r="F5" i="1"/>
  <c r="F6" i="1"/>
  <c r="F2" i="1"/>
  <c r="F20" i="1" l="1"/>
  <c r="G20" i="1"/>
</calcChain>
</file>

<file path=xl/sharedStrings.xml><?xml version="1.0" encoding="utf-8"?>
<sst xmlns="http://schemas.openxmlformats.org/spreadsheetml/2006/main" count="48" uniqueCount="18">
  <si>
    <t>Row Labels</t>
  </si>
  <si>
    <t>Sum of Sales Revenue</t>
  </si>
  <si>
    <t>Comics</t>
  </si>
  <si>
    <t>Magazines</t>
  </si>
  <si>
    <t>Novels</t>
  </si>
  <si>
    <t>Pencils</t>
  </si>
  <si>
    <t>Pens</t>
  </si>
  <si>
    <t>Text books</t>
  </si>
  <si>
    <t>Grand Total</t>
  </si>
  <si>
    <t>Date of Sales</t>
  </si>
  <si>
    <t>Item</t>
  </si>
  <si>
    <t>Cost of Item</t>
  </si>
  <si>
    <t xml:space="preserve">Price of Item </t>
  </si>
  <si>
    <t>No of Items</t>
  </si>
  <si>
    <t>Sales Revenue</t>
  </si>
  <si>
    <t>Profit</t>
  </si>
  <si>
    <t>Column1</t>
  </si>
  <si>
    <t>Average No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</si>
</sst>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2" fillId="0" borderId="0" xfId="0" applyNumberFormat="1" applyFont="1"/>
    <xf numFmtId="44" fontId="2" fillId="0" borderId="0" xfId="1" applyFont="1"/>
    <xf numFmtId="44" fontId="2" fillId="0" borderId="0" xfId="0" applyNumberFormat="1" applyFont="1"/>
    <xf numFmtId="1" fontId="2" fillId="0" borderId="0" xfId="0" applyNumberFormat="1" applyFon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21" formatCode="d\-mmm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21" formatCode="d\-mmm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Rutaroh" refreshedDate="45202.439730787039" createdVersion="8" refreshedVersion="8" minRefreshableVersion="3" recordCount="18" xr:uid="{04F28F45-C7C7-415F-ACCA-C098400F3297}">
  <cacheSource type="worksheet">
    <worksheetSource name="Table1"/>
  </cacheSource>
  <cacheFields count="8">
    <cacheField name="Date of Sales" numFmtId="16">
      <sharedItems containsSemiMixedTypes="0" containsNonDate="0" containsDate="1" containsString="0" minDate="2023-09-01T00:00:00" maxDate="2023-09-05T00:00:00" count="3">
        <d v="2023-09-01T00:00:00"/>
        <d v="2023-09-02T00:00:00"/>
        <d v="2023-09-04T00:00:00"/>
      </sharedItems>
    </cacheField>
    <cacheField name="Item" numFmtId="0">
      <sharedItems count="6">
        <s v="Comics"/>
        <s v="Text books"/>
        <s v="Novels"/>
        <s v="Pens"/>
        <s v="Pencils"/>
        <s v="Magazines"/>
      </sharedItems>
    </cacheField>
    <cacheField name="Cost of Item" numFmtId="44">
      <sharedItems containsSemiMixedTypes="0" containsString="0" containsNumber="1" minValue="1.99" maxValue="35.99"/>
    </cacheField>
    <cacheField name="Price of Item " numFmtId="44">
      <sharedItems containsSemiMixedTypes="0" containsString="0" containsNumber="1" minValue="2.5" maxValue="45.99"/>
    </cacheField>
    <cacheField name="No of Items" numFmtId="0">
      <sharedItems containsSemiMixedTypes="0" containsString="0" containsNumber="1" containsInteger="1" minValue="0" maxValue="40" count="11">
        <n v="4"/>
        <n v="31"/>
        <n v="40"/>
        <n v="20"/>
        <n v="0"/>
        <n v="3"/>
        <n v="6"/>
        <n v="8"/>
        <n v="30"/>
        <n v="1"/>
        <n v="7"/>
      </sharedItems>
    </cacheField>
    <cacheField name="Sales Revenue" numFmtId="44">
      <sharedItems containsSemiMixedTypes="0" containsString="0" containsNumber="1" minValue="0" maxValue="1425.69"/>
    </cacheField>
    <cacheField name="Profit" numFmtId="44">
      <sharedItems containsSemiMixedTypes="0" containsString="0" containsNumber="1" minValue="0" maxValue="480.00000000000011"/>
    </cacheField>
    <cacheField name="Column1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9.99"/>
    <n v="13.99"/>
    <x v="0"/>
    <n v="55.96"/>
    <n v="16"/>
    <s v="Bad Day"/>
  </r>
  <r>
    <x v="0"/>
    <x v="1"/>
    <n v="35.99"/>
    <n v="45.99"/>
    <x v="1"/>
    <n v="1425.69"/>
    <n v="310"/>
    <s v="Good Day"/>
  </r>
  <r>
    <x v="0"/>
    <x v="2"/>
    <n v="20.99"/>
    <n v="32.99"/>
    <x v="2"/>
    <n v="1319.6000000000001"/>
    <n v="480.00000000000011"/>
    <s v="Good Day"/>
  </r>
  <r>
    <x v="0"/>
    <x v="3"/>
    <n v="2.99"/>
    <n v="4.99"/>
    <x v="3"/>
    <n v="99.800000000000011"/>
    <n v="40"/>
    <s v="Good Day"/>
  </r>
  <r>
    <x v="0"/>
    <x v="4"/>
    <n v="1.99"/>
    <n v="2.5"/>
    <x v="4"/>
    <n v="0"/>
    <n v="0"/>
    <s v="Bad Day"/>
  </r>
  <r>
    <x v="0"/>
    <x v="5"/>
    <n v="6.99"/>
    <n v="9.99"/>
    <x v="5"/>
    <n v="29.97"/>
    <n v="9"/>
    <s v="Bad Day"/>
  </r>
  <r>
    <x v="1"/>
    <x v="0"/>
    <n v="9.99"/>
    <n v="13.99"/>
    <x v="5"/>
    <n v="41.97"/>
    <n v="12"/>
    <s v="Bad Day"/>
  </r>
  <r>
    <x v="1"/>
    <x v="1"/>
    <n v="35.99"/>
    <n v="45.99"/>
    <x v="6"/>
    <n v="275.94"/>
    <n v="60"/>
    <s v="Good Day"/>
  </r>
  <r>
    <x v="1"/>
    <x v="2"/>
    <n v="20.99"/>
    <n v="32.99"/>
    <x v="7"/>
    <n v="263.92"/>
    <n v="96.000000000000028"/>
    <s v="Good Day"/>
  </r>
  <r>
    <x v="1"/>
    <x v="3"/>
    <n v="2.99"/>
    <n v="4.99"/>
    <x v="8"/>
    <n v="149.70000000000002"/>
    <n v="60"/>
    <s v="Good Day"/>
  </r>
  <r>
    <x v="1"/>
    <x v="4"/>
    <n v="1.99"/>
    <n v="2.5"/>
    <x v="9"/>
    <n v="2.5"/>
    <n v="0.51"/>
    <s v="Bad Day"/>
  </r>
  <r>
    <x v="1"/>
    <x v="5"/>
    <n v="6.99"/>
    <n v="9.99"/>
    <x v="4"/>
    <n v="0"/>
    <n v="0"/>
    <s v="Bad Day"/>
  </r>
  <r>
    <x v="2"/>
    <x v="0"/>
    <n v="9.99"/>
    <n v="13.99"/>
    <x v="3"/>
    <n v="279.8"/>
    <n v="80"/>
    <s v="Good Day"/>
  </r>
  <r>
    <x v="2"/>
    <x v="1"/>
    <n v="35.99"/>
    <n v="45.99"/>
    <x v="5"/>
    <n v="137.97"/>
    <n v="30"/>
    <s v="Good Day"/>
  </r>
  <r>
    <x v="2"/>
    <x v="2"/>
    <n v="20.99"/>
    <n v="32.99"/>
    <x v="10"/>
    <n v="230.93"/>
    <n v="84.000000000000028"/>
    <s v="Good Day"/>
  </r>
  <r>
    <x v="2"/>
    <x v="3"/>
    <n v="2.99"/>
    <n v="4.99"/>
    <x v="0"/>
    <n v="19.96"/>
    <n v="8"/>
    <s v="Bad Day"/>
  </r>
  <r>
    <x v="2"/>
    <x v="4"/>
    <n v="1.99"/>
    <n v="2.5"/>
    <x v="8"/>
    <n v="75"/>
    <n v="15.3"/>
    <s v="Bad Day"/>
  </r>
  <r>
    <x v="2"/>
    <x v="5"/>
    <n v="6.99"/>
    <n v="9.99"/>
    <x v="9"/>
    <n v="9.99"/>
    <n v="3"/>
    <s v="Bad 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EEDD-D19B-4F2C-AA8E-9C59FE7D49E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8">
    <pivotField axis="axisRow" numFmtId="16" showAll="0">
      <items count="4">
        <item x="0"/>
        <item x="1"/>
        <item x="2"/>
        <item t="default"/>
      </items>
    </pivotField>
    <pivotField axis="axisRow" showAll="0">
      <items count="7">
        <item x="0"/>
        <item x="5"/>
        <item x="2"/>
        <item x="4"/>
        <item x="3"/>
        <item x="1"/>
        <item t="default"/>
      </items>
    </pivotField>
    <pivotField numFmtId="44" showAll="0"/>
    <pivotField numFmtId="44" showAll="0"/>
    <pivotField showAll="0">
      <items count="12">
        <item x="4"/>
        <item x="9"/>
        <item x="5"/>
        <item x="0"/>
        <item x="6"/>
        <item x="10"/>
        <item x="7"/>
        <item x="3"/>
        <item x="8"/>
        <item x="1"/>
        <item x="2"/>
        <item t="default"/>
      </items>
    </pivotField>
    <pivotField dataField="1" numFmtId="44" showAll="0"/>
    <pivotField numFmtId="44" showAll="0"/>
    <pivotField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es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3C9FF-C887-4CB9-A1BE-1D82D0447E4F}" name="Table1" displayName="Table1" ref="A1:H20" totalsRowCount="1" headerRowDxfId="17" dataDxfId="16">
  <autoFilter ref="A1:H19" xr:uid="{A0D3C9FF-C887-4CB9-A1BE-1D82D0447E4F}"/>
  <tableColumns count="8">
    <tableColumn id="1" xr3:uid="{3915BEEF-0444-40D2-A372-AABF8D41105F}" name="Date of Sales" dataDxfId="15" totalsRowDxfId="14"/>
    <tableColumn id="2" xr3:uid="{C3BE9DAC-1E96-46DE-B489-12FCA70B12D7}" name="Item" dataDxfId="13" totalsRowDxfId="12"/>
    <tableColumn id="3" xr3:uid="{536705DD-1192-4AE8-82D0-2126D0F6ED74}" name="Cost of Item" dataDxfId="11" totalsRowDxfId="10" dataCellStyle="Currency"/>
    <tableColumn id="4" xr3:uid="{0A54FDD6-AF5F-41B2-8FB0-76EFB2BE9EED}" name="Price of Item " dataDxfId="9" totalsRowDxfId="8" dataCellStyle="Currency"/>
    <tableColumn id="5" xr3:uid="{C73F633A-D041-4CBF-A545-ADB5B698AC1B}" name="No of Items" dataDxfId="7" totalsRowDxfId="6"/>
    <tableColumn id="6" xr3:uid="{88A82517-C973-4FB4-9793-73D10FC60F96}" name="Sales Revenue" totalsRowFunction="custom" dataDxfId="5" totalsRowDxfId="4" dataCellStyle="Currency">
      <calculatedColumnFormula>D2*E2</calculatedColumnFormula>
      <totalsRowFormula>SUM(F2:F19)</totalsRowFormula>
    </tableColumn>
    <tableColumn id="7" xr3:uid="{A6C6313B-AC16-4237-ACD3-4DC44F5328F0}" name="Profit" totalsRowFunction="custom" dataDxfId="3" totalsRowDxfId="2" dataCellStyle="Currency">
      <calculatedColumnFormula>(D2-C2)*E2</calculatedColumnFormula>
      <totalsRowFormula>SUM(G2:G19)</totalsRowFormula>
    </tableColumn>
    <tableColumn id="8" xr3:uid="{275F7619-C3AE-465F-A3A3-32FE05D926ED}" name="Column1" dataDxfId="1" totalsRowDxfId="0" dataCellStyle="Currency">
      <calculatedColumnFormula>IF(G2&gt;20, "Good Day", "Bad Day")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E390-5B4F-476B-9A72-2F609A361E3B}">
  <dimension ref="A3:B25"/>
  <sheetViews>
    <sheetView workbookViewId="0">
      <selection activeCell="A3" sqref="A3"/>
    </sheetView>
  </sheetViews>
  <sheetFormatPr defaultRowHeight="14.5" x14ac:dyDescent="0.35"/>
  <cols>
    <col min="1" max="1" width="14.453125" bestFit="1" customWidth="1"/>
    <col min="2" max="2" width="19.7265625" bestFit="1" customWidth="1"/>
    <col min="3" max="3" width="5.81640625" bestFit="1" customWidth="1"/>
    <col min="4" max="4" width="6.81640625" bestFit="1" customWidth="1"/>
    <col min="5" max="5" width="5.81640625" bestFit="1" customWidth="1"/>
    <col min="6" max="8" width="6.81640625" bestFit="1" customWidth="1"/>
    <col min="9" max="10" width="5.81640625" bestFit="1" customWidth="1"/>
    <col min="11" max="11" width="7.81640625" bestFit="1" customWidth="1"/>
    <col min="12" max="12" width="6.81640625" bestFit="1" customWidth="1"/>
    <col min="13" max="13" width="10.7265625" bestFit="1" customWidth="1"/>
  </cols>
  <sheetData>
    <row r="3" spans="1:2" x14ac:dyDescent="0.35">
      <c r="A3" s="6" t="s">
        <v>0</v>
      </c>
      <c r="B3" t="s">
        <v>1</v>
      </c>
    </row>
    <row r="4" spans="1:2" x14ac:dyDescent="0.35">
      <c r="A4" s="7">
        <v>45170</v>
      </c>
      <c r="B4">
        <v>2931.0200000000004</v>
      </c>
    </row>
    <row r="5" spans="1:2" x14ac:dyDescent="0.35">
      <c r="A5" s="8" t="s">
        <v>2</v>
      </c>
      <c r="B5">
        <v>55.96</v>
      </c>
    </row>
    <row r="6" spans="1:2" x14ac:dyDescent="0.35">
      <c r="A6" s="8" t="s">
        <v>3</v>
      </c>
      <c r="B6">
        <v>29.97</v>
      </c>
    </row>
    <row r="7" spans="1:2" x14ac:dyDescent="0.35">
      <c r="A7" s="8" t="s">
        <v>4</v>
      </c>
      <c r="B7">
        <v>1319.6000000000001</v>
      </c>
    </row>
    <row r="8" spans="1:2" x14ac:dyDescent="0.35">
      <c r="A8" s="8" t="s">
        <v>5</v>
      </c>
      <c r="B8">
        <v>0</v>
      </c>
    </row>
    <row r="9" spans="1:2" x14ac:dyDescent="0.35">
      <c r="A9" s="8" t="s">
        <v>6</v>
      </c>
      <c r="B9">
        <v>99.800000000000011</v>
      </c>
    </row>
    <row r="10" spans="1:2" x14ac:dyDescent="0.35">
      <c r="A10" s="8" t="s">
        <v>7</v>
      </c>
      <c r="B10">
        <v>1425.69</v>
      </c>
    </row>
    <row r="11" spans="1:2" x14ac:dyDescent="0.35">
      <c r="A11" s="7">
        <v>45171</v>
      </c>
      <c r="B11">
        <v>734.03</v>
      </c>
    </row>
    <row r="12" spans="1:2" x14ac:dyDescent="0.35">
      <c r="A12" s="8" t="s">
        <v>2</v>
      </c>
      <c r="B12">
        <v>41.97</v>
      </c>
    </row>
    <row r="13" spans="1:2" x14ac:dyDescent="0.35">
      <c r="A13" s="8" t="s">
        <v>3</v>
      </c>
      <c r="B13">
        <v>0</v>
      </c>
    </row>
    <row r="14" spans="1:2" x14ac:dyDescent="0.35">
      <c r="A14" s="8" t="s">
        <v>4</v>
      </c>
      <c r="B14">
        <v>263.92</v>
      </c>
    </row>
    <row r="15" spans="1:2" x14ac:dyDescent="0.35">
      <c r="A15" s="8" t="s">
        <v>5</v>
      </c>
      <c r="B15">
        <v>2.5</v>
      </c>
    </row>
    <row r="16" spans="1:2" x14ac:dyDescent="0.35">
      <c r="A16" s="8" t="s">
        <v>6</v>
      </c>
      <c r="B16">
        <v>149.70000000000002</v>
      </c>
    </row>
    <row r="17" spans="1:2" x14ac:dyDescent="0.35">
      <c r="A17" s="8" t="s">
        <v>7</v>
      </c>
      <c r="B17">
        <v>275.94</v>
      </c>
    </row>
    <row r="18" spans="1:2" x14ac:dyDescent="0.35">
      <c r="A18" s="7">
        <v>45173</v>
      </c>
      <c r="B18">
        <v>753.65000000000009</v>
      </c>
    </row>
    <row r="19" spans="1:2" x14ac:dyDescent="0.35">
      <c r="A19" s="8" t="s">
        <v>2</v>
      </c>
      <c r="B19">
        <v>279.8</v>
      </c>
    </row>
    <row r="20" spans="1:2" x14ac:dyDescent="0.35">
      <c r="A20" s="8" t="s">
        <v>3</v>
      </c>
      <c r="B20">
        <v>9.99</v>
      </c>
    </row>
    <row r="21" spans="1:2" x14ac:dyDescent="0.35">
      <c r="A21" s="8" t="s">
        <v>4</v>
      </c>
      <c r="B21">
        <v>230.93</v>
      </c>
    </row>
    <row r="22" spans="1:2" x14ac:dyDescent="0.35">
      <c r="A22" s="8" t="s">
        <v>5</v>
      </c>
      <c r="B22">
        <v>75</v>
      </c>
    </row>
    <row r="23" spans="1:2" x14ac:dyDescent="0.35">
      <c r="A23" s="8" t="s">
        <v>6</v>
      </c>
      <c r="B23">
        <v>19.96</v>
      </c>
    </row>
    <row r="24" spans="1:2" x14ac:dyDescent="0.35">
      <c r="A24" s="8" t="s">
        <v>7</v>
      </c>
      <c r="B24">
        <v>137.97</v>
      </c>
    </row>
    <row r="25" spans="1:2" x14ac:dyDescent="0.35">
      <c r="A25" s="7" t="s">
        <v>8</v>
      </c>
      <c r="B25">
        <v>4418.7000000000007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4805-4B68-451D-9FA4-BC11EB6DC39D}">
  <dimension ref="A1:J21"/>
  <sheetViews>
    <sheetView tabSelected="1" zoomScale="105" zoomScaleNormal="250" workbookViewId="0">
      <pane ySplit="1" topLeftCell="A4" activePane="bottomLeft" state="frozen"/>
      <selection pane="bottomLeft" activeCell="I4" sqref="I4"/>
    </sheetView>
  </sheetViews>
  <sheetFormatPr defaultColWidth="11.54296875" defaultRowHeight="14" x14ac:dyDescent="0.3"/>
  <cols>
    <col min="1" max="1" width="16.81640625" style="1" bestFit="1" customWidth="1"/>
    <col min="2" max="2" width="11.54296875" style="1" bestFit="1" customWidth="1"/>
    <col min="3" max="3" width="16.1796875" style="1" bestFit="1" customWidth="1"/>
    <col min="4" max="4" width="17.54296875" style="1" bestFit="1" customWidth="1"/>
    <col min="5" max="5" width="15.1796875" style="1" bestFit="1" customWidth="1"/>
    <col min="6" max="6" width="18.36328125" style="1" bestFit="1" customWidth="1"/>
    <col min="7" max="7" width="13.1796875" style="1" bestFit="1" customWidth="1"/>
    <col min="8" max="8" width="12.7265625" style="1" bestFit="1" customWidth="1"/>
    <col min="9" max="9" width="19.81640625" style="1" customWidth="1"/>
    <col min="10" max="16384" width="11.54296875" style="1"/>
  </cols>
  <sheetData>
    <row r="1" spans="1:10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10" x14ac:dyDescent="0.3">
      <c r="A2" s="2">
        <v>45170</v>
      </c>
      <c r="B2" s="1" t="s">
        <v>2</v>
      </c>
      <c r="C2" s="3">
        <v>9.99</v>
      </c>
      <c r="D2" s="3">
        <v>13.99</v>
      </c>
      <c r="E2" s="1">
        <v>4</v>
      </c>
      <c r="F2" s="3">
        <f t="shared" ref="F2:F19" si="0">D2*E2</f>
        <v>55.96</v>
      </c>
      <c r="G2" s="3">
        <f t="shared" ref="G2:G19" si="1">(D2-C2)*E2</f>
        <v>16</v>
      </c>
      <c r="H2" s="3" t="str">
        <f t="shared" ref="H2:H19" si="2">IF(G2&gt;20, "Good Day", "Bad Day")</f>
        <v>Bad Day</v>
      </c>
    </row>
    <row r="3" spans="1:10" x14ac:dyDescent="0.3">
      <c r="A3" s="2">
        <v>45170</v>
      </c>
      <c r="B3" s="1" t="s">
        <v>7</v>
      </c>
      <c r="C3" s="3">
        <v>35.99</v>
      </c>
      <c r="D3" s="3">
        <v>45.99</v>
      </c>
      <c r="E3" s="1">
        <v>31</v>
      </c>
      <c r="F3" s="3">
        <f t="shared" si="0"/>
        <v>1425.69</v>
      </c>
      <c r="G3" s="3">
        <f t="shared" si="1"/>
        <v>310</v>
      </c>
      <c r="H3" s="3" t="str">
        <f t="shared" si="2"/>
        <v>Good Day</v>
      </c>
    </row>
    <row r="4" spans="1:10" x14ac:dyDescent="0.3">
      <c r="A4" s="2">
        <v>45170</v>
      </c>
      <c r="B4" s="1" t="s">
        <v>4</v>
      </c>
      <c r="C4" s="3">
        <v>20.99</v>
      </c>
      <c r="D4" s="3">
        <v>32.99</v>
      </c>
      <c r="E4" s="1">
        <v>40</v>
      </c>
      <c r="F4" s="3">
        <f t="shared" si="0"/>
        <v>1319.6000000000001</v>
      </c>
      <c r="G4" s="3">
        <f t="shared" si="1"/>
        <v>480.00000000000011</v>
      </c>
      <c r="H4" s="3" t="str">
        <f t="shared" si="2"/>
        <v>Good Day</v>
      </c>
    </row>
    <row r="5" spans="1:10" x14ac:dyDescent="0.3">
      <c r="A5" s="2">
        <v>45170</v>
      </c>
      <c r="B5" s="1" t="s">
        <v>6</v>
      </c>
      <c r="C5" s="3">
        <v>2.99</v>
      </c>
      <c r="D5" s="3">
        <v>4.99</v>
      </c>
      <c r="E5" s="1">
        <v>20</v>
      </c>
      <c r="F5" s="3">
        <f t="shared" si="0"/>
        <v>99.800000000000011</v>
      </c>
      <c r="G5" s="3">
        <f t="shared" si="1"/>
        <v>40</v>
      </c>
      <c r="H5" s="3" t="str">
        <f t="shared" si="2"/>
        <v>Good Day</v>
      </c>
    </row>
    <row r="6" spans="1:10" x14ac:dyDescent="0.3">
      <c r="A6" s="2">
        <v>45170</v>
      </c>
      <c r="B6" s="1" t="s">
        <v>5</v>
      </c>
      <c r="C6" s="3">
        <v>1.99</v>
      </c>
      <c r="D6" s="3">
        <v>2.5</v>
      </c>
      <c r="E6" s="1">
        <v>0</v>
      </c>
      <c r="F6" s="3">
        <f t="shared" si="0"/>
        <v>0</v>
      </c>
      <c r="G6" s="3">
        <f t="shared" si="1"/>
        <v>0</v>
      </c>
      <c r="H6" s="3" t="str">
        <f t="shared" si="2"/>
        <v>Bad Day</v>
      </c>
    </row>
    <row r="7" spans="1:10" x14ac:dyDescent="0.3">
      <c r="A7" s="2">
        <v>45170</v>
      </c>
      <c r="B7" s="1" t="s">
        <v>3</v>
      </c>
      <c r="C7" s="3">
        <v>6.99</v>
      </c>
      <c r="D7" s="3">
        <v>9.99</v>
      </c>
      <c r="E7" s="1">
        <v>3</v>
      </c>
      <c r="F7" s="3">
        <f t="shared" si="0"/>
        <v>29.97</v>
      </c>
      <c r="G7" s="3">
        <f t="shared" si="1"/>
        <v>9</v>
      </c>
      <c r="H7" s="3" t="str">
        <f t="shared" si="2"/>
        <v>Bad Day</v>
      </c>
    </row>
    <row r="8" spans="1:10" x14ac:dyDescent="0.3">
      <c r="A8" s="2">
        <v>45171</v>
      </c>
      <c r="B8" s="1" t="s">
        <v>2</v>
      </c>
      <c r="C8" s="3">
        <v>9.99</v>
      </c>
      <c r="D8" s="3">
        <v>13.99</v>
      </c>
      <c r="E8" s="1">
        <v>3</v>
      </c>
      <c r="F8" s="3">
        <f t="shared" si="0"/>
        <v>41.97</v>
      </c>
      <c r="G8" s="3">
        <f t="shared" si="1"/>
        <v>12</v>
      </c>
      <c r="H8" s="3" t="str">
        <f t="shared" si="2"/>
        <v>Bad Day</v>
      </c>
    </row>
    <row r="9" spans="1:10" x14ac:dyDescent="0.3">
      <c r="A9" s="2">
        <v>45171</v>
      </c>
      <c r="B9" s="1" t="s">
        <v>7</v>
      </c>
      <c r="C9" s="3">
        <v>35.99</v>
      </c>
      <c r="D9" s="3">
        <v>45.99</v>
      </c>
      <c r="E9" s="1">
        <v>6</v>
      </c>
      <c r="F9" s="3">
        <f t="shared" si="0"/>
        <v>275.94</v>
      </c>
      <c r="G9" s="3">
        <f t="shared" si="1"/>
        <v>60</v>
      </c>
      <c r="H9" s="3" t="str">
        <f t="shared" si="2"/>
        <v>Good Day</v>
      </c>
    </row>
    <row r="10" spans="1:10" x14ac:dyDescent="0.3">
      <c r="A10" s="2">
        <v>45171</v>
      </c>
      <c r="B10" s="1" t="s">
        <v>4</v>
      </c>
      <c r="C10" s="3">
        <v>20.99</v>
      </c>
      <c r="D10" s="3">
        <v>32.99</v>
      </c>
      <c r="E10" s="1">
        <v>8</v>
      </c>
      <c r="F10" s="3">
        <f t="shared" si="0"/>
        <v>263.92</v>
      </c>
      <c r="G10" s="3">
        <f t="shared" si="1"/>
        <v>96.000000000000028</v>
      </c>
      <c r="H10" s="3" t="str">
        <f t="shared" si="2"/>
        <v>Good Day</v>
      </c>
    </row>
    <row r="11" spans="1:10" x14ac:dyDescent="0.3">
      <c r="A11" s="2">
        <v>45171</v>
      </c>
      <c r="B11" s="1" t="s">
        <v>6</v>
      </c>
      <c r="C11" s="3">
        <v>2.99</v>
      </c>
      <c r="D11" s="3">
        <v>4.99</v>
      </c>
      <c r="E11" s="1">
        <v>30</v>
      </c>
      <c r="F11" s="3">
        <f t="shared" si="0"/>
        <v>149.70000000000002</v>
      </c>
      <c r="G11" s="3">
        <f t="shared" si="1"/>
        <v>60</v>
      </c>
      <c r="H11" s="3" t="str">
        <f t="shared" si="2"/>
        <v>Good Day</v>
      </c>
    </row>
    <row r="12" spans="1:10" x14ac:dyDescent="0.3">
      <c r="A12" s="2">
        <v>45171</v>
      </c>
      <c r="B12" s="1" t="s">
        <v>5</v>
      </c>
      <c r="C12" s="3">
        <v>1.99</v>
      </c>
      <c r="D12" s="3">
        <v>2.5</v>
      </c>
      <c r="E12" s="1">
        <v>1</v>
      </c>
      <c r="F12" s="3">
        <f t="shared" si="0"/>
        <v>2.5</v>
      </c>
      <c r="G12" s="3">
        <f t="shared" si="1"/>
        <v>0.51</v>
      </c>
      <c r="H12" s="3" t="str">
        <f t="shared" si="2"/>
        <v>Bad Day</v>
      </c>
    </row>
    <row r="13" spans="1:10" x14ac:dyDescent="0.3">
      <c r="A13" s="2">
        <v>45171</v>
      </c>
      <c r="B13" s="1" t="s">
        <v>3</v>
      </c>
      <c r="C13" s="3">
        <v>6.99</v>
      </c>
      <c r="D13" s="3">
        <v>9.99</v>
      </c>
      <c r="E13" s="1">
        <v>0</v>
      </c>
      <c r="F13" s="3">
        <f t="shared" si="0"/>
        <v>0</v>
      </c>
      <c r="G13" s="3">
        <f t="shared" si="1"/>
        <v>0</v>
      </c>
      <c r="H13" s="3" t="str">
        <f t="shared" si="2"/>
        <v>Bad Day</v>
      </c>
    </row>
    <row r="14" spans="1:10" x14ac:dyDescent="0.3">
      <c r="A14" s="2">
        <v>45173</v>
      </c>
      <c r="B14" s="1" t="s">
        <v>2</v>
      </c>
      <c r="C14" s="3">
        <v>9.99</v>
      </c>
      <c r="D14" s="3">
        <v>13.99</v>
      </c>
      <c r="E14" s="1">
        <v>20</v>
      </c>
      <c r="F14" s="3">
        <f t="shared" si="0"/>
        <v>279.8</v>
      </c>
      <c r="G14" s="3">
        <f t="shared" si="1"/>
        <v>80</v>
      </c>
      <c r="H14" s="3" t="str">
        <f t="shared" si="2"/>
        <v>Good Day</v>
      </c>
    </row>
    <row r="15" spans="1:10" x14ac:dyDescent="0.3">
      <c r="A15" s="2">
        <v>45173</v>
      </c>
      <c r="B15" s="1" t="s">
        <v>7</v>
      </c>
      <c r="C15" s="3">
        <v>35.99</v>
      </c>
      <c r="D15" s="3">
        <v>45.99</v>
      </c>
      <c r="E15" s="1">
        <v>3</v>
      </c>
      <c r="F15" s="3">
        <f t="shared" si="0"/>
        <v>137.97</v>
      </c>
      <c r="G15" s="3">
        <f t="shared" si="1"/>
        <v>30</v>
      </c>
      <c r="H15" s="3" t="str">
        <f t="shared" si="2"/>
        <v>Good Day</v>
      </c>
    </row>
    <row r="16" spans="1:10" x14ac:dyDescent="0.3">
      <c r="A16" s="2">
        <v>45173</v>
      </c>
      <c r="B16" s="1" t="s">
        <v>4</v>
      </c>
      <c r="C16" s="3">
        <v>20.99</v>
      </c>
      <c r="D16" s="3">
        <v>32.99</v>
      </c>
      <c r="E16" s="1">
        <v>7</v>
      </c>
      <c r="F16" s="3">
        <f t="shared" si="0"/>
        <v>230.93</v>
      </c>
      <c r="G16" s="3">
        <f t="shared" si="1"/>
        <v>84.000000000000028</v>
      </c>
      <c r="H16" s="3" t="str">
        <f t="shared" si="2"/>
        <v>Good Day</v>
      </c>
      <c r="I16" s="1" t="s">
        <v>17</v>
      </c>
      <c r="J16" s="5">
        <f>AVERAGE(Table1[No of Items])</f>
        <v>11.722222222222221</v>
      </c>
    </row>
    <row r="17" spans="1:8" x14ac:dyDescent="0.3">
      <c r="A17" s="2">
        <v>45173</v>
      </c>
      <c r="B17" s="1" t="s">
        <v>6</v>
      </c>
      <c r="C17" s="3">
        <v>2.99</v>
      </c>
      <c r="D17" s="3">
        <v>4.99</v>
      </c>
      <c r="E17" s="1">
        <v>4</v>
      </c>
      <c r="F17" s="3">
        <f t="shared" si="0"/>
        <v>19.96</v>
      </c>
      <c r="G17" s="3">
        <f t="shared" si="1"/>
        <v>8</v>
      </c>
      <c r="H17" s="3" t="str">
        <f t="shared" si="2"/>
        <v>Bad Day</v>
      </c>
    </row>
    <row r="18" spans="1:8" x14ac:dyDescent="0.3">
      <c r="A18" s="2">
        <v>45173</v>
      </c>
      <c r="B18" s="1" t="s">
        <v>5</v>
      </c>
      <c r="C18" s="3">
        <v>1.99</v>
      </c>
      <c r="D18" s="3">
        <v>2.5</v>
      </c>
      <c r="E18" s="1">
        <v>30</v>
      </c>
      <c r="F18" s="3">
        <f t="shared" si="0"/>
        <v>75</v>
      </c>
      <c r="G18" s="3">
        <f t="shared" si="1"/>
        <v>15.3</v>
      </c>
      <c r="H18" s="3" t="str">
        <f t="shared" si="2"/>
        <v>Bad Day</v>
      </c>
    </row>
    <row r="19" spans="1:8" x14ac:dyDescent="0.3">
      <c r="A19" s="2">
        <v>45173</v>
      </c>
      <c r="B19" s="1" t="s">
        <v>3</v>
      </c>
      <c r="C19" s="3">
        <v>6.99</v>
      </c>
      <c r="D19" s="3">
        <v>9.99</v>
      </c>
      <c r="E19" s="1">
        <v>1</v>
      </c>
      <c r="F19" s="3">
        <f t="shared" si="0"/>
        <v>9.99</v>
      </c>
      <c r="G19" s="3">
        <f t="shared" si="1"/>
        <v>3</v>
      </c>
      <c r="H19" s="3" t="str">
        <f t="shared" si="2"/>
        <v>Bad Day</v>
      </c>
    </row>
    <row r="20" spans="1:8" x14ac:dyDescent="0.3">
      <c r="A20" s="2"/>
      <c r="C20" s="4"/>
      <c r="D20" s="4"/>
      <c r="F20" s="4">
        <f>SUM(F2:F19)</f>
        <v>4418.7</v>
      </c>
      <c r="G20" s="4">
        <f>SUM(G2:G19)</f>
        <v>1303.81</v>
      </c>
    </row>
    <row r="21" spans="1:8" x14ac:dyDescent="0.3">
      <c r="A21" s="2"/>
    </row>
  </sheetData>
  <conditionalFormatting sqref="H2:H19">
    <cfRule type="cellIs" dxfId="19" priority="2" operator="equal">
      <formula>"Bad Day"</formula>
    </cfRule>
    <cfRule type="cellIs" dxfId="18" priority="1" operator="equal">
      <formula>"Good Day"</formula>
    </cfRule>
  </conditionalFormatting>
  <dataValidations count="1">
    <dataValidation type="date" allowBlank="1" showInputMessage="1" showErrorMessage="1" errorTitle="Enter Only Sept 2023 Dates" error="Enter Only Sept 2023 Dates" promptTitle="Enter Only Sept 2023 Dates" prompt="Enter Only Sept 2023 Dates" sqref="A21" xr:uid="{9F01A136-7628-4DC2-988E-071044C9B945}">
      <formula1>45170</formula1>
      <formula2>45199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2CCE6057B15645B7106B4D97933848" ma:contentTypeVersion="14" ma:contentTypeDescription="Create a new document." ma:contentTypeScope="" ma:versionID="0dafb8677aba05bfcd0faf0a2676ffd9">
  <xsd:schema xmlns:xsd="http://www.w3.org/2001/XMLSchema" xmlns:xs="http://www.w3.org/2001/XMLSchema" xmlns:p="http://schemas.microsoft.com/office/2006/metadata/properties" xmlns:ns2="d1a7958c-8f44-4e0c-83af-8e38a59b607c" xmlns:ns3="5aac8420-433a-44e6-985a-8fb3279679a5" targetNamespace="http://schemas.microsoft.com/office/2006/metadata/properties" ma:root="true" ma:fieldsID="eb6f41b8dced4d007acabda37e1e4a26" ns2:_="" ns3:_="">
    <xsd:import namespace="d1a7958c-8f44-4e0c-83af-8e38a59b607c"/>
    <xsd:import namespace="5aac8420-433a-44e6-985a-8fb327967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7958c-8f44-4e0c-83af-8e38a59b6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2a75a8-5b7f-41bc-986c-bdf034425a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c8420-433a-44e6-985a-8fb327967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29ba4ac-7042-4e64-8997-f8fb12eaa3c3}" ma:internalName="TaxCatchAll" ma:showField="CatchAllData" ma:web="5aac8420-433a-44e6-985a-8fb3279679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663BC-E990-4362-A898-E099F220CF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4B7125-9534-47AE-9373-91E2BD694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7958c-8f44-4e0c-83af-8e38a59b607c"/>
    <ds:schemaRef ds:uri="5aac8420-433a-44e6-985a-8fb327967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>NorQuest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Rutaroh</dc:creator>
  <cp:keywords/>
  <dc:description/>
  <cp:lastModifiedBy>Mehwish Abbasi</cp:lastModifiedBy>
  <cp:revision/>
  <dcterms:created xsi:type="dcterms:W3CDTF">2023-10-03T15:36:26Z</dcterms:created>
  <dcterms:modified xsi:type="dcterms:W3CDTF">2023-10-06T18:29:43Z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e6ac5-0e84-491c-8838-b11844917f54_Enabled">
    <vt:lpwstr>true</vt:lpwstr>
  </property>
  <property fmtid="{D5CDD505-2E9C-101B-9397-08002B2CF9AE}" pid="3" name="MSIP_Label_724e6ac5-0e84-491c-8838-b11844917f54_SetDate">
    <vt:lpwstr>2023-10-03T16:03:51Z</vt:lpwstr>
  </property>
  <property fmtid="{D5CDD505-2E9C-101B-9397-08002B2CF9AE}" pid="4" name="MSIP_Label_724e6ac5-0e84-491c-8838-b11844917f54_Method">
    <vt:lpwstr>Standard</vt:lpwstr>
  </property>
  <property fmtid="{D5CDD505-2E9C-101B-9397-08002B2CF9AE}" pid="5" name="MSIP_Label_724e6ac5-0e84-491c-8838-b11844917f54_Name">
    <vt:lpwstr>Protected</vt:lpwstr>
  </property>
  <property fmtid="{D5CDD505-2E9C-101B-9397-08002B2CF9AE}" pid="6" name="MSIP_Label_724e6ac5-0e84-491c-8838-b11844917f54_SiteId">
    <vt:lpwstr>2ba011f1-f50a-44f3-a200-db3ea74e29b7</vt:lpwstr>
  </property>
  <property fmtid="{D5CDD505-2E9C-101B-9397-08002B2CF9AE}" pid="7" name="MSIP_Label_724e6ac5-0e84-491c-8838-b11844917f54_ActionId">
    <vt:lpwstr>d62ecf9e-4590-49df-884f-5c53196f3679</vt:lpwstr>
  </property>
  <property fmtid="{D5CDD505-2E9C-101B-9397-08002B2CF9AE}" pid="8" name="MSIP_Label_724e6ac5-0e84-491c-8838-b11844917f54_ContentBits">
    <vt:lpwstr>0</vt:lpwstr>
  </property>
</Properties>
</file>