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oitncsu-my.sharepoint.com/personal/cchukwu_ncsu_edu/Documents/Desktop/Enzyme degradation data/UV Data/Old UV data &amp; figures/"/>
    </mc:Choice>
  </mc:AlternateContent>
  <xr:revisionPtr revIDLastSave="1" documentId="11_8F2B32DD32AABC98F53C4138C3F7A25595674B58" xr6:coauthVersionLast="47" xr6:coauthVersionMax="47" xr10:uidLastSave="{BD9DB934-1FCC-4F40-854D-D4C85F6F92B3}"/>
  <bookViews>
    <workbookView xWindow="-108" yWindow="-108" windowWidth="23256" windowHeight="12576" activeTab="1" xr2:uid="{00000000-000D-0000-FFFF-FFFF00000000}"/>
  </bookViews>
  <sheets>
    <sheet name="Raw 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" i="1"/>
  <c r="A18" i="1" l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<sst xmlns="http://schemas.openxmlformats.org/spreadsheetml/2006/main" count="18" uniqueCount="10">
  <si>
    <t>Time (sec)</t>
  </si>
  <si>
    <t>10 uM</t>
  </si>
  <si>
    <t>20 uM</t>
  </si>
  <si>
    <t>50 uM</t>
  </si>
  <si>
    <t>100 uM</t>
  </si>
  <si>
    <t>500 uM</t>
  </si>
  <si>
    <t>900 uM</t>
  </si>
  <si>
    <t>1000 uM</t>
  </si>
  <si>
    <t>Main 100 uM</t>
  </si>
  <si>
    <t>Average [100uM]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</si>
</sst>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10 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Sheet2!$C$3:$C$63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cat>
          <c:val>
            <c:numRef>
              <c:f>Sheet2!$D$3:$D$63</c:f>
              <c:numCache>
                <c:formatCode>General</c:formatCode>
                <c:ptCount val="61"/>
                <c:pt idx="0">
                  <c:v>1.9909E-2</c:v>
                </c:pt>
                <c:pt idx="1">
                  <c:v>1.9909E-2</c:v>
                </c:pt>
                <c:pt idx="2">
                  <c:v>2.7761000000000001E-2</c:v>
                </c:pt>
                <c:pt idx="3">
                  <c:v>2.7262000000000002E-2</c:v>
                </c:pt>
                <c:pt idx="4">
                  <c:v>2.6535E-2</c:v>
                </c:pt>
                <c:pt idx="5">
                  <c:v>2.6804000000000001E-2</c:v>
                </c:pt>
                <c:pt idx="6">
                  <c:v>2.6651999999999999E-2</c:v>
                </c:pt>
                <c:pt idx="7">
                  <c:v>2.6454999999999999E-2</c:v>
                </c:pt>
                <c:pt idx="8">
                  <c:v>2.7077E-2</c:v>
                </c:pt>
                <c:pt idx="9">
                  <c:v>2.6436000000000001E-2</c:v>
                </c:pt>
                <c:pt idx="10">
                  <c:v>2.6790999999999999E-2</c:v>
                </c:pt>
                <c:pt idx="11">
                  <c:v>2.6771E-2</c:v>
                </c:pt>
                <c:pt idx="12">
                  <c:v>2.6683999999999999E-2</c:v>
                </c:pt>
                <c:pt idx="13">
                  <c:v>2.6700000000000002E-2</c:v>
                </c:pt>
                <c:pt idx="14">
                  <c:v>2.6476E-2</c:v>
                </c:pt>
                <c:pt idx="15">
                  <c:v>2.6506999999999999E-2</c:v>
                </c:pt>
                <c:pt idx="16">
                  <c:v>2.6304999999999999E-2</c:v>
                </c:pt>
                <c:pt idx="17">
                  <c:v>2.6395999999999999E-2</c:v>
                </c:pt>
                <c:pt idx="18">
                  <c:v>2.6515E-2</c:v>
                </c:pt>
                <c:pt idx="19">
                  <c:v>2.6346000000000001E-2</c:v>
                </c:pt>
                <c:pt idx="20">
                  <c:v>2.6203000000000001E-2</c:v>
                </c:pt>
                <c:pt idx="21">
                  <c:v>2.5935E-2</c:v>
                </c:pt>
                <c:pt idx="22">
                  <c:v>2.6270000000000002E-2</c:v>
                </c:pt>
                <c:pt idx="23">
                  <c:v>2.6231999999999998E-2</c:v>
                </c:pt>
                <c:pt idx="24">
                  <c:v>2.5773999999999998E-2</c:v>
                </c:pt>
                <c:pt idx="25">
                  <c:v>2.5897E-2</c:v>
                </c:pt>
                <c:pt idx="26">
                  <c:v>2.6419999999999999E-2</c:v>
                </c:pt>
                <c:pt idx="27">
                  <c:v>2.6107999999999999E-2</c:v>
                </c:pt>
                <c:pt idx="28">
                  <c:v>2.6176999999999999E-2</c:v>
                </c:pt>
                <c:pt idx="29">
                  <c:v>2.6365E-2</c:v>
                </c:pt>
                <c:pt idx="30">
                  <c:v>2.6113999999999998E-2</c:v>
                </c:pt>
                <c:pt idx="31">
                  <c:v>2.6064E-2</c:v>
                </c:pt>
                <c:pt idx="32">
                  <c:v>2.5552999999999999E-2</c:v>
                </c:pt>
                <c:pt idx="33">
                  <c:v>2.5892999999999999E-2</c:v>
                </c:pt>
                <c:pt idx="34">
                  <c:v>2.6405999999999999E-2</c:v>
                </c:pt>
                <c:pt idx="35">
                  <c:v>2.5888999999999999E-2</c:v>
                </c:pt>
                <c:pt idx="36">
                  <c:v>2.6143E-2</c:v>
                </c:pt>
                <c:pt idx="37">
                  <c:v>2.6298999999999999E-2</c:v>
                </c:pt>
                <c:pt idx="38">
                  <c:v>2.6131999999999999E-2</c:v>
                </c:pt>
                <c:pt idx="39">
                  <c:v>2.6072000000000001E-2</c:v>
                </c:pt>
                <c:pt idx="40">
                  <c:v>2.6449E-2</c:v>
                </c:pt>
                <c:pt idx="41">
                  <c:v>2.6169000000000001E-2</c:v>
                </c:pt>
                <c:pt idx="42">
                  <c:v>2.5971000000000001E-2</c:v>
                </c:pt>
                <c:pt idx="43">
                  <c:v>2.5871000000000002E-2</c:v>
                </c:pt>
                <c:pt idx="44">
                  <c:v>2.5845E-2</c:v>
                </c:pt>
                <c:pt idx="45">
                  <c:v>2.6471999999999999E-2</c:v>
                </c:pt>
                <c:pt idx="46">
                  <c:v>2.5860999999999999E-2</c:v>
                </c:pt>
                <c:pt idx="47">
                  <c:v>2.6238999999999998E-2</c:v>
                </c:pt>
                <c:pt idx="48">
                  <c:v>2.5578E-2</c:v>
                </c:pt>
                <c:pt idx="49">
                  <c:v>2.6291999999999999E-2</c:v>
                </c:pt>
                <c:pt idx="50">
                  <c:v>2.5510999999999999E-2</c:v>
                </c:pt>
                <c:pt idx="51">
                  <c:v>2.6252999999999999E-2</c:v>
                </c:pt>
                <c:pt idx="52">
                  <c:v>2.6047000000000001E-2</c:v>
                </c:pt>
                <c:pt idx="53">
                  <c:v>2.5666999999999999E-2</c:v>
                </c:pt>
                <c:pt idx="54">
                  <c:v>2.6075999999999998E-2</c:v>
                </c:pt>
                <c:pt idx="55">
                  <c:v>2.5996999999999999E-2</c:v>
                </c:pt>
                <c:pt idx="56">
                  <c:v>2.5784999999999999E-2</c:v>
                </c:pt>
                <c:pt idx="57">
                  <c:v>2.5819999999999999E-2</c:v>
                </c:pt>
                <c:pt idx="58">
                  <c:v>2.6155000000000001E-2</c:v>
                </c:pt>
                <c:pt idx="59">
                  <c:v>2.5808999999999999E-2</c:v>
                </c:pt>
                <c:pt idx="60">
                  <c:v>2.5772E-2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F-44CA-9E4F-EC59582556F8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20 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Sheet2!$C$3:$C$63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cat>
          <c:val>
            <c:numRef>
              <c:f>Sheet2!$E$3:$E$63</c:f>
              <c:numCache>
                <c:formatCode>General</c:formatCode>
                <c:ptCount val="61"/>
                <c:pt idx="0">
                  <c:v>4.5044000000000001E-2</c:v>
                </c:pt>
                <c:pt idx="1">
                  <c:v>4.5044000000000001E-2</c:v>
                </c:pt>
                <c:pt idx="2">
                  <c:v>4.7338999999999999E-2</c:v>
                </c:pt>
                <c:pt idx="3">
                  <c:v>4.8062000000000001E-2</c:v>
                </c:pt>
                <c:pt idx="4">
                  <c:v>4.7140000000000001E-2</c:v>
                </c:pt>
                <c:pt idx="5">
                  <c:v>4.7510999999999998E-2</c:v>
                </c:pt>
                <c:pt idx="6">
                  <c:v>4.7233999999999998E-2</c:v>
                </c:pt>
                <c:pt idx="7">
                  <c:v>4.7166E-2</c:v>
                </c:pt>
                <c:pt idx="8">
                  <c:v>4.7732999999999998E-2</c:v>
                </c:pt>
                <c:pt idx="9">
                  <c:v>4.7024000000000003E-2</c:v>
                </c:pt>
                <c:pt idx="10">
                  <c:v>4.7662999999999997E-2</c:v>
                </c:pt>
                <c:pt idx="11">
                  <c:v>4.7713999999999999E-2</c:v>
                </c:pt>
                <c:pt idx="12">
                  <c:v>4.7426999999999997E-2</c:v>
                </c:pt>
                <c:pt idx="13">
                  <c:v>4.7501000000000002E-2</c:v>
                </c:pt>
                <c:pt idx="14">
                  <c:v>4.7316999999999998E-2</c:v>
                </c:pt>
                <c:pt idx="15">
                  <c:v>4.7552999999999998E-2</c:v>
                </c:pt>
                <c:pt idx="16">
                  <c:v>4.7821000000000002E-2</c:v>
                </c:pt>
                <c:pt idx="17">
                  <c:v>4.7661000000000002E-2</c:v>
                </c:pt>
                <c:pt idx="18">
                  <c:v>4.7570000000000001E-2</c:v>
                </c:pt>
                <c:pt idx="19">
                  <c:v>4.8394E-2</c:v>
                </c:pt>
                <c:pt idx="20">
                  <c:v>4.8127000000000003E-2</c:v>
                </c:pt>
                <c:pt idx="21">
                  <c:v>4.7601999999999998E-2</c:v>
                </c:pt>
                <c:pt idx="22">
                  <c:v>4.7816999999999998E-2</c:v>
                </c:pt>
                <c:pt idx="23">
                  <c:v>4.8196000000000003E-2</c:v>
                </c:pt>
                <c:pt idx="24">
                  <c:v>4.7566999999999998E-2</c:v>
                </c:pt>
                <c:pt idx="25">
                  <c:v>4.7878999999999998E-2</c:v>
                </c:pt>
                <c:pt idx="26">
                  <c:v>4.7993000000000001E-2</c:v>
                </c:pt>
                <c:pt idx="27">
                  <c:v>4.7708E-2</c:v>
                </c:pt>
                <c:pt idx="28">
                  <c:v>4.8084000000000002E-2</c:v>
                </c:pt>
                <c:pt idx="29">
                  <c:v>4.7523000000000003E-2</c:v>
                </c:pt>
                <c:pt idx="30">
                  <c:v>4.7891999999999997E-2</c:v>
                </c:pt>
                <c:pt idx="31">
                  <c:v>4.7768999999999999E-2</c:v>
                </c:pt>
                <c:pt idx="32">
                  <c:v>4.7475000000000003E-2</c:v>
                </c:pt>
                <c:pt idx="33">
                  <c:v>4.7736000000000001E-2</c:v>
                </c:pt>
                <c:pt idx="34">
                  <c:v>4.7555E-2</c:v>
                </c:pt>
                <c:pt idx="35">
                  <c:v>4.7419000000000003E-2</c:v>
                </c:pt>
                <c:pt idx="36">
                  <c:v>4.7299000000000001E-2</c:v>
                </c:pt>
                <c:pt idx="37">
                  <c:v>4.7648999999999997E-2</c:v>
                </c:pt>
                <c:pt idx="38">
                  <c:v>4.7708E-2</c:v>
                </c:pt>
                <c:pt idx="39">
                  <c:v>4.7567999999999999E-2</c:v>
                </c:pt>
                <c:pt idx="40">
                  <c:v>4.7648000000000003E-2</c:v>
                </c:pt>
                <c:pt idx="41">
                  <c:v>4.7862000000000002E-2</c:v>
                </c:pt>
                <c:pt idx="42">
                  <c:v>4.7988999999999997E-2</c:v>
                </c:pt>
                <c:pt idx="43">
                  <c:v>4.7924000000000001E-2</c:v>
                </c:pt>
                <c:pt idx="44">
                  <c:v>4.8090000000000001E-2</c:v>
                </c:pt>
                <c:pt idx="45">
                  <c:v>4.7565999999999997E-2</c:v>
                </c:pt>
                <c:pt idx="46">
                  <c:v>4.7902E-2</c:v>
                </c:pt>
                <c:pt idx="47">
                  <c:v>4.7912999999999997E-2</c:v>
                </c:pt>
                <c:pt idx="48">
                  <c:v>4.7705999999999998E-2</c:v>
                </c:pt>
                <c:pt idx="49">
                  <c:v>4.7787999999999997E-2</c:v>
                </c:pt>
                <c:pt idx="50">
                  <c:v>4.7829000000000003E-2</c:v>
                </c:pt>
                <c:pt idx="51">
                  <c:v>4.8002000000000003E-2</c:v>
                </c:pt>
                <c:pt idx="52">
                  <c:v>4.7468000000000003E-2</c:v>
                </c:pt>
                <c:pt idx="53">
                  <c:v>4.7725999999999998E-2</c:v>
                </c:pt>
                <c:pt idx="54">
                  <c:v>4.7795999999999998E-2</c:v>
                </c:pt>
                <c:pt idx="55">
                  <c:v>4.8153000000000001E-2</c:v>
                </c:pt>
                <c:pt idx="56">
                  <c:v>4.7716000000000001E-2</c:v>
                </c:pt>
                <c:pt idx="57">
                  <c:v>4.7706999999999999E-2</c:v>
                </c:pt>
                <c:pt idx="58">
                  <c:v>4.795E-2</c:v>
                </c:pt>
                <c:pt idx="59">
                  <c:v>4.7829999999999998E-2</c:v>
                </c:pt>
                <c:pt idx="60">
                  <c:v>4.7896000000000001E-2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F-44CA-9E4F-EC59582556F8}"/>
            </c:ext>
          </c:extLst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50 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Sheet2!$C$3:$C$63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cat>
          <c:val>
            <c:numRef>
              <c:f>Sheet2!$F$3:$F$63</c:f>
              <c:numCache>
                <c:formatCode>General</c:formatCode>
                <c:ptCount val="61"/>
                <c:pt idx="0">
                  <c:v>9.0721999999999997E-2</c:v>
                </c:pt>
                <c:pt idx="1">
                  <c:v>9.0721999999999997E-2</c:v>
                </c:pt>
                <c:pt idx="2">
                  <c:v>8.4722000000000006E-2</c:v>
                </c:pt>
                <c:pt idx="3">
                  <c:v>8.4836999999999996E-2</c:v>
                </c:pt>
                <c:pt idx="4">
                  <c:v>8.5484000000000004E-2</c:v>
                </c:pt>
                <c:pt idx="5">
                  <c:v>8.5838999999999999E-2</c:v>
                </c:pt>
                <c:pt idx="6">
                  <c:v>8.5814000000000001E-2</c:v>
                </c:pt>
                <c:pt idx="7">
                  <c:v>8.6049E-2</c:v>
                </c:pt>
                <c:pt idx="8">
                  <c:v>8.5870000000000002E-2</c:v>
                </c:pt>
                <c:pt idx="9">
                  <c:v>8.6198999999999998E-2</c:v>
                </c:pt>
                <c:pt idx="10">
                  <c:v>8.6383000000000001E-2</c:v>
                </c:pt>
                <c:pt idx="11">
                  <c:v>8.6063000000000001E-2</c:v>
                </c:pt>
                <c:pt idx="12">
                  <c:v>8.6002999999999996E-2</c:v>
                </c:pt>
                <c:pt idx="13">
                  <c:v>8.5906999999999997E-2</c:v>
                </c:pt>
                <c:pt idx="14">
                  <c:v>8.6457999999999993E-2</c:v>
                </c:pt>
                <c:pt idx="15">
                  <c:v>8.6116999999999999E-2</c:v>
                </c:pt>
                <c:pt idx="16">
                  <c:v>8.6036000000000001E-2</c:v>
                </c:pt>
                <c:pt idx="17">
                  <c:v>8.6213999999999999E-2</c:v>
                </c:pt>
                <c:pt idx="18">
                  <c:v>8.6240999999999998E-2</c:v>
                </c:pt>
                <c:pt idx="19">
                  <c:v>8.6094000000000004E-2</c:v>
                </c:pt>
                <c:pt idx="20">
                  <c:v>8.6514999999999995E-2</c:v>
                </c:pt>
                <c:pt idx="21">
                  <c:v>8.6398000000000003E-2</c:v>
                </c:pt>
                <c:pt idx="22">
                  <c:v>8.6308999999999997E-2</c:v>
                </c:pt>
                <c:pt idx="23">
                  <c:v>8.6451E-2</c:v>
                </c:pt>
                <c:pt idx="24">
                  <c:v>8.6605000000000001E-2</c:v>
                </c:pt>
                <c:pt idx="25">
                  <c:v>8.6601999999999998E-2</c:v>
                </c:pt>
                <c:pt idx="26">
                  <c:v>8.6804999999999993E-2</c:v>
                </c:pt>
                <c:pt idx="27">
                  <c:v>8.6540000000000006E-2</c:v>
                </c:pt>
                <c:pt idx="28">
                  <c:v>8.6536000000000002E-2</c:v>
                </c:pt>
                <c:pt idx="29">
                  <c:v>8.6582000000000006E-2</c:v>
                </c:pt>
                <c:pt idx="30">
                  <c:v>8.6668999999999996E-2</c:v>
                </c:pt>
                <c:pt idx="31">
                  <c:v>8.6715E-2</c:v>
                </c:pt>
                <c:pt idx="32">
                  <c:v>8.6901000000000006E-2</c:v>
                </c:pt>
                <c:pt idx="33">
                  <c:v>8.6684999999999998E-2</c:v>
                </c:pt>
                <c:pt idx="34">
                  <c:v>8.6768999999999999E-2</c:v>
                </c:pt>
                <c:pt idx="35">
                  <c:v>8.6995000000000003E-2</c:v>
                </c:pt>
                <c:pt idx="36">
                  <c:v>8.6964E-2</c:v>
                </c:pt>
                <c:pt idx="37">
                  <c:v>8.6856000000000003E-2</c:v>
                </c:pt>
                <c:pt idx="38">
                  <c:v>8.6684999999999998E-2</c:v>
                </c:pt>
                <c:pt idx="39">
                  <c:v>8.6540000000000006E-2</c:v>
                </c:pt>
                <c:pt idx="40">
                  <c:v>8.6982000000000004E-2</c:v>
                </c:pt>
                <c:pt idx="41">
                  <c:v>8.6964E-2</c:v>
                </c:pt>
                <c:pt idx="42">
                  <c:v>8.7068000000000006E-2</c:v>
                </c:pt>
                <c:pt idx="43">
                  <c:v>8.6928000000000005E-2</c:v>
                </c:pt>
                <c:pt idx="44">
                  <c:v>8.6827000000000001E-2</c:v>
                </c:pt>
                <c:pt idx="45">
                  <c:v>8.7195999999999996E-2</c:v>
                </c:pt>
                <c:pt idx="46">
                  <c:v>8.7009000000000003E-2</c:v>
                </c:pt>
                <c:pt idx="47">
                  <c:v>8.6856000000000003E-2</c:v>
                </c:pt>
                <c:pt idx="48">
                  <c:v>8.7032999999999999E-2</c:v>
                </c:pt>
                <c:pt idx="49">
                  <c:v>8.7040999999999993E-2</c:v>
                </c:pt>
                <c:pt idx="50">
                  <c:v>8.7175000000000002E-2</c:v>
                </c:pt>
                <c:pt idx="51">
                  <c:v>8.7017999999999998E-2</c:v>
                </c:pt>
                <c:pt idx="52">
                  <c:v>8.7093000000000004E-2</c:v>
                </c:pt>
                <c:pt idx="53">
                  <c:v>8.6874999999999994E-2</c:v>
                </c:pt>
                <c:pt idx="54">
                  <c:v>8.7004999999999999E-2</c:v>
                </c:pt>
                <c:pt idx="55">
                  <c:v>8.6677000000000004E-2</c:v>
                </c:pt>
                <c:pt idx="56">
                  <c:v>8.7174000000000001E-2</c:v>
                </c:pt>
                <c:pt idx="57">
                  <c:v>8.6998000000000006E-2</c:v>
                </c:pt>
                <c:pt idx="58">
                  <c:v>8.7151000000000006E-2</c:v>
                </c:pt>
                <c:pt idx="59">
                  <c:v>8.7224999999999997E-2</c:v>
                </c:pt>
                <c:pt idx="60">
                  <c:v>8.6918999999999996E-2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F-44CA-9E4F-EC59582556F8}"/>
            </c:ext>
          </c:extLst>
        </c:ser>
        <c:ser>
          <c:idx val="3"/>
          <c:order val="3"/>
          <c:tx>
            <c:strRef>
              <c:f>Sheet2!$G$2</c:f>
              <c:strCache>
                <c:ptCount val="1"/>
                <c:pt idx="0">
                  <c:v>Average [100uM]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Sheet2!$C$3:$C$63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cat>
          <c:val>
            <c:numRef>
              <c:f>Sheet2!$G$3:$G$63</c:f>
              <c:numCache>
                <c:formatCode>General</c:formatCode>
                <c:ptCount val="61"/>
                <c:pt idx="0">
                  <c:v>4.4273E-2</c:v>
                </c:pt>
                <c:pt idx="1">
                  <c:v>4.4273E-2</c:v>
                </c:pt>
                <c:pt idx="2">
                  <c:v>5.4191000000000003E-2</c:v>
                </c:pt>
                <c:pt idx="3">
                  <c:v>5.4768999999999998E-2</c:v>
                </c:pt>
                <c:pt idx="4">
                  <c:v>5.5955999999999999E-2</c:v>
                </c:pt>
                <c:pt idx="5">
                  <c:v>5.7063500000000003E-2</c:v>
                </c:pt>
                <c:pt idx="6">
                  <c:v>5.7542499999999996E-2</c:v>
                </c:pt>
                <c:pt idx="7">
                  <c:v>5.8561500000000002E-2</c:v>
                </c:pt>
                <c:pt idx="8">
                  <c:v>5.9917499999999999E-2</c:v>
                </c:pt>
                <c:pt idx="9">
                  <c:v>6.0679499999999997E-2</c:v>
                </c:pt>
                <c:pt idx="10">
                  <c:v>6.1968999999999996E-2</c:v>
                </c:pt>
                <c:pt idx="11">
                  <c:v>6.293E-2</c:v>
                </c:pt>
                <c:pt idx="12">
                  <c:v>6.3380999999999993E-2</c:v>
                </c:pt>
                <c:pt idx="13">
                  <c:v>6.3903000000000001E-2</c:v>
                </c:pt>
                <c:pt idx="14">
                  <c:v>6.4745999999999998E-2</c:v>
                </c:pt>
                <c:pt idx="15">
                  <c:v>6.5293000000000004E-2</c:v>
                </c:pt>
                <c:pt idx="16">
                  <c:v>6.5345E-2</c:v>
                </c:pt>
                <c:pt idx="17">
                  <c:v>6.6103499999999996E-2</c:v>
                </c:pt>
                <c:pt idx="18">
                  <c:v>6.6291500000000003E-2</c:v>
                </c:pt>
                <c:pt idx="19">
                  <c:v>6.6148499999999999E-2</c:v>
                </c:pt>
                <c:pt idx="20">
                  <c:v>6.7022999999999999E-2</c:v>
                </c:pt>
                <c:pt idx="21">
                  <c:v>6.7379499999999995E-2</c:v>
                </c:pt>
                <c:pt idx="22">
                  <c:v>6.749150000000001E-2</c:v>
                </c:pt>
                <c:pt idx="23">
                  <c:v>6.7764500000000005E-2</c:v>
                </c:pt>
                <c:pt idx="24">
                  <c:v>6.7781499999999995E-2</c:v>
                </c:pt>
                <c:pt idx="25">
                  <c:v>6.7924499999999999E-2</c:v>
                </c:pt>
                <c:pt idx="26">
                  <c:v>6.8001499999999993E-2</c:v>
                </c:pt>
                <c:pt idx="27">
                  <c:v>6.8167000000000005E-2</c:v>
                </c:pt>
                <c:pt idx="28">
                  <c:v>6.824150000000001E-2</c:v>
                </c:pt>
                <c:pt idx="29">
                  <c:v>6.7991499999999996E-2</c:v>
                </c:pt>
                <c:pt idx="30">
                  <c:v>6.8236999999999992E-2</c:v>
                </c:pt>
                <c:pt idx="31">
                  <c:v>6.8385500000000002E-2</c:v>
                </c:pt>
                <c:pt idx="32">
                  <c:v>6.85365E-2</c:v>
                </c:pt>
                <c:pt idx="33">
                  <c:v>6.8478999999999998E-2</c:v>
                </c:pt>
                <c:pt idx="34">
                  <c:v>6.8224000000000007E-2</c:v>
                </c:pt>
                <c:pt idx="35">
                  <c:v>6.8318500000000004E-2</c:v>
                </c:pt>
                <c:pt idx="36">
                  <c:v>6.8341499999999999E-2</c:v>
                </c:pt>
                <c:pt idx="37">
                  <c:v>6.8364000000000008E-2</c:v>
                </c:pt>
                <c:pt idx="38">
                  <c:v>6.8273500000000001E-2</c:v>
                </c:pt>
                <c:pt idx="39">
                  <c:v>6.8298999999999999E-2</c:v>
                </c:pt>
                <c:pt idx="40">
                  <c:v>6.8209000000000006E-2</c:v>
                </c:pt>
                <c:pt idx="41">
                  <c:v>6.7936999999999997E-2</c:v>
                </c:pt>
                <c:pt idx="42">
                  <c:v>6.8269999999999997E-2</c:v>
                </c:pt>
                <c:pt idx="43">
                  <c:v>6.7865999999999996E-2</c:v>
                </c:pt>
                <c:pt idx="44">
                  <c:v>6.8211999999999995E-2</c:v>
                </c:pt>
                <c:pt idx="45">
                  <c:v>6.8467E-2</c:v>
                </c:pt>
                <c:pt idx="46">
                  <c:v>6.8152000000000004E-2</c:v>
                </c:pt>
                <c:pt idx="47">
                  <c:v>6.8493999999999999E-2</c:v>
                </c:pt>
                <c:pt idx="48">
                  <c:v>6.8599500000000008E-2</c:v>
                </c:pt>
                <c:pt idx="49">
                  <c:v>6.8644499999999997E-2</c:v>
                </c:pt>
                <c:pt idx="50">
                  <c:v>6.8457500000000004E-2</c:v>
                </c:pt>
                <c:pt idx="51">
                  <c:v>6.8362499999999993E-2</c:v>
                </c:pt>
                <c:pt idx="52">
                  <c:v>6.8547999999999998E-2</c:v>
                </c:pt>
                <c:pt idx="53">
                  <c:v>6.8418000000000007E-2</c:v>
                </c:pt>
                <c:pt idx="54">
                  <c:v>6.8251000000000006E-2</c:v>
                </c:pt>
                <c:pt idx="55">
                  <c:v>6.8474499999999994E-2</c:v>
                </c:pt>
                <c:pt idx="56">
                  <c:v>6.82725E-2</c:v>
                </c:pt>
                <c:pt idx="57">
                  <c:v>6.8229000000000012E-2</c:v>
                </c:pt>
                <c:pt idx="58">
                  <c:v>6.8475499999999995E-2</c:v>
                </c:pt>
                <c:pt idx="59">
                  <c:v>6.9064500000000001E-2</c:v>
                </c:pt>
                <c:pt idx="60">
                  <c:v>6.8597000000000005E-2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F-44CA-9E4F-EC59582556F8}"/>
            </c:ext>
          </c:extLst>
        </c:ser>
        <c:ser>
          <c:idx val="4"/>
          <c:order val="4"/>
          <c:tx>
            <c:strRef>
              <c:f>Sheet2!$H$2</c:f>
              <c:strCache>
                <c:ptCount val="1"/>
                <c:pt idx="0">
                  <c:v>500 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Sheet2!$C$3:$C$63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cat>
          <c:val>
            <c:numRef>
              <c:f>Sheet2!$H$3:$H$63</c:f>
              <c:numCache>
                <c:formatCode>General</c:formatCode>
                <c:ptCount val="61"/>
                <c:pt idx="0">
                  <c:v>0.30254500000000001</c:v>
                </c:pt>
                <c:pt idx="1">
                  <c:v>0.30254500000000001</c:v>
                </c:pt>
                <c:pt idx="2">
                  <c:v>0.23706199999999999</c:v>
                </c:pt>
                <c:pt idx="3">
                  <c:v>0.24046999999999999</c:v>
                </c:pt>
                <c:pt idx="4">
                  <c:v>0.245614</c:v>
                </c:pt>
                <c:pt idx="5">
                  <c:v>0.25067200000000001</c:v>
                </c:pt>
                <c:pt idx="6">
                  <c:v>0.25593900000000003</c:v>
                </c:pt>
                <c:pt idx="7">
                  <c:v>0.26147300000000001</c:v>
                </c:pt>
                <c:pt idx="8">
                  <c:v>0.26696999999999999</c:v>
                </c:pt>
                <c:pt idx="9">
                  <c:v>0.271901</c:v>
                </c:pt>
                <c:pt idx="10">
                  <c:v>0.27783200000000002</c:v>
                </c:pt>
                <c:pt idx="11">
                  <c:v>0.28309099999999998</c:v>
                </c:pt>
                <c:pt idx="12">
                  <c:v>0.28942699999999999</c:v>
                </c:pt>
                <c:pt idx="13">
                  <c:v>0.29441499999999998</c:v>
                </c:pt>
                <c:pt idx="14">
                  <c:v>0.29866900000000002</c:v>
                </c:pt>
                <c:pt idx="15">
                  <c:v>0.30354399999999998</c:v>
                </c:pt>
                <c:pt idx="16">
                  <c:v>0.30834299999999998</c:v>
                </c:pt>
                <c:pt idx="17">
                  <c:v>0.312745</c:v>
                </c:pt>
                <c:pt idx="18">
                  <c:v>0.315135</c:v>
                </c:pt>
                <c:pt idx="19">
                  <c:v>0.31786799999999998</c:v>
                </c:pt>
                <c:pt idx="20">
                  <c:v>0.32017899999999999</c:v>
                </c:pt>
                <c:pt idx="21">
                  <c:v>0.32133800000000001</c:v>
                </c:pt>
                <c:pt idx="22">
                  <c:v>0.32213399999999998</c:v>
                </c:pt>
                <c:pt idx="23">
                  <c:v>0.32255299999999998</c:v>
                </c:pt>
                <c:pt idx="24">
                  <c:v>0.32296200000000003</c:v>
                </c:pt>
                <c:pt idx="25">
                  <c:v>0.32315899999999997</c:v>
                </c:pt>
                <c:pt idx="26">
                  <c:v>0.32339099999999998</c:v>
                </c:pt>
                <c:pt idx="27">
                  <c:v>0.32380199999999998</c:v>
                </c:pt>
                <c:pt idx="28">
                  <c:v>0.32402799999999998</c:v>
                </c:pt>
                <c:pt idx="29">
                  <c:v>0.32367600000000002</c:v>
                </c:pt>
                <c:pt idx="30">
                  <c:v>0.324156</c:v>
                </c:pt>
                <c:pt idx="31">
                  <c:v>0.323828</c:v>
                </c:pt>
                <c:pt idx="32">
                  <c:v>0.32382699999999998</c:v>
                </c:pt>
                <c:pt idx="33">
                  <c:v>0.32376100000000002</c:v>
                </c:pt>
                <c:pt idx="34">
                  <c:v>0.32341500000000001</c:v>
                </c:pt>
                <c:pt idx="35">
                  <c:v>0.32393</c:v>
                </c:pt>
                <c:pt idx="36">
                  <c:v>0.32386999999999999</c:v>
                </c:pt>
                <c:pt idx="37">
                  <c:v>0.32364500000000002</c:v>
                </c:pt>
                <c:pt idx="38">
                  <c:v>0.32352300000000001</c:v>
                </c:pt>
                <c:pt idx="39">
                  <c:v>0.32323200000000002</c:v>
                </c:pt>
                <c:pt idx="40">
                  <c:v>0.32374700000000001</c:v>
                </c:pt>
                <c:pt idx="41">
                  <c:v>0.32368200000000003</c:v>
                </c:pt>
                <c:pt idx="42">
                  <c:v>0.32328299999999999</c:v>
                </c:pt>
                <c:pt idx="43">
                  <c:v>0.32326899999999997</c:v>
                </c:pt>
                <c:pt idx="44">
                  <c:v>0.32300699999999999</c:v>
                </c:pt>
                <c:pt idx="45">
                  <c:v>0.32270700000000002</c:v>
                </c:pt>
                <c:pt idx="46">
                  <c:v>0.32300299999999998</c:v>
                </c:pt>
                <c:pt idx="47">
                  <c:v>0.32252700000000001</c:v>
                </c:pt>
                <c:pt idx="48">
                  <c:v>0.322876</c:v>
                </c:pt>
                <c:pt idx="49">
                  <c:v>0.32272200000000001</c:v>
                </c:pt>
                <c:pt idx="50">
                  <c:v>0.32268000000000002</c:v>
                </c:pt>
                <c:pt idx="51">
                  <c:v>0.32274999999999998</c:v>
                </c:pt>
                <c:pt idx="52">
                  <c:v>0.32232499999999997</c:v>
                </c:pt>
                <c:pt idx="53">
                  <c:v>0.32260499999999998</c:v>
                </c:pt>
                <c:pt idx="54">
                  <c:v>0.32300699999999999</c:v>
                </c:pt>
                <c:pt idx="55">
                  <c:v>0.32263799999999998</c:v>
                </c:pt>
                <c:pt idx="56">
                  <c:v>0.322434</c:v>
                </c:pt>
                <c:pt idx="57">
                  <c:v>0.32249800000000001</c:v>
                </c:pt>
                <c:pt idx="58">
                  <c:v>0.32222600000000001</c:v>
                </c:pt>
                <c:pt idx="59">
                  <c:v>0.32287199999999999</c:v>
                </c:pt>
                <c:pt idx="60">
                  <c:v>0.32242999999999999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F-44CA-9E4F-EC59582556F8}"/>
            </c:ext>
          </c:extLst>
        </c:ser>
        <c:ser>
          <c:idx val="5"/>
          <c:order val="5"/>
          <c:tx>
            <c:strRef>
              <c:f>Sheet2!$I$2</c:f>
              <c:strCache>
                <c:ptCount val="1"/>
                <c:pt idx="0">
                  <c:v>900 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Sheet2!$C$3:$C$63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cat>
          <c:val>
            <c:numRef>
              <c:f>Sheet2!$I$3:$I$63</c:f>
              <c:numCache>
                <c:formatCode>General</c:formatCode>
                <c:ptCount val="61"/>
                <c:pt idx="0">
                  <c:v>1.8143279999999999</c:v>
                </c:pt>
                <c:pt idx="1">
                  <c:v>1.8143279999999999</c:v>
                </c:pt>
                <c:pt idx="2">
                  <c:v>1.595547</c:v>
                </c:pt>
                <c:pt idx="3">
                  <c:v>1.5972740000000001</c:v>
                </c:pt>
                <c:pt idx="4">
                  <c:v>1.606824</c:v>
                </c:pt>
                <c:pt idx="5">
                  <c:v>1.614225</c:v>
                </c:pt>
                <c:pt idx="6">
                  <c:v>1.6203909999999999</c:v>
                </c:pt>
                <c:pt idx="7">
                  <c:v>1.631462</c:v>
                </c:pt>
                <c:pt idx="8">
                  <c:v>1.634034</c:v>
                </c:pt>
                <c:pt idx="9">
                  <c:v>1.639464</c:v>
                </c:pt>
                <c:pt idx="10">
                  <c:v>1.6434230000000001</c:v>
                </c:pt>
                <c:pt idx="11">
                  <c:v>1.636363</c:v>
                </c:pt>
                <c:pt idx="12">
                  <c:v>1.6420760000000001</c:v>
                </c:pt>
                <c:pt idx="13">
                  <c:v>1.6437889999999999</c:v>
                </c:pt>
                <c:pt idx="14">
                  <c:v>1.642328</c:v>
                </c:pt>
                <c:pt idx="15">
                  <c:v>1.648665</c:v>
                </c:pt>
                <c:pt idx="16">
                  <c:v>1.64662</c:v>
                </c:pt>
                <c:pt idx="17">
                  <c:v>1.6471499999999999</c:v>
                </c:pt>
                <c:pt idx="18">
                  <c:v>1.6500269999999999</c:v>
                </c:pt>
                <c:pt idx="19">
                  <c:v>1.6433040000000001</c:v>
                </c:pt>
                <c:pt idx="20">
                  <c:v>1.6420330000000001</c:v>
                </c:pt>
                <c:pt idx="21">
                  <c:v>1.6430260000000001</c:v>
                </c:pt>
                <c:pt idx="22">
                  <c:v>1.650971</c:v>
                </c:pt>
                <c:pt idx="23">
                  <c:v>1.646339</c:v>
                </c:pt>
                <c:pt idx="24">
                  <c:v>1.6466959999999999</c:v>
                </c:pt>
                <c:pt idx="25">
                  <c:v>1.6429260000000001</c:v>
                </c:pt>
                <c:pt idx="26">
                  <c:v>1.646018</c:v>
                </c:pt>
                <c:pt idx="27">
                  <c:v>1.648979</c:v>
                </c:pt>
                <c:pt idx="28">
                  <c:v>1.6462110000000001</c:v>
                </c:pt>
                <c:pt idx="29">
                  <c:v>1.6404799999999999</c:v>
                </c:pt>
                <c:pt idx="30">
                  <c:v>1.6490020000000001</c:v>
                </c:pt>
                <c:pt idx="31">
                  <c:v>1.646099</c:v>
                </c:pt>
                <c:pt idx="32">
                  <c:v>1.6530830000000001</c:v>
                </c:pt>
                <c:pt idx="33">
                  <c:v>1.650347</c:v>
                </c:pt>
                <c:pt idx="34">
                  <c:v>1.6436230000000001</c:v>
                </c:pt>
                <c:pt idx="35">
                  <c:v>1.641438</c:v>
                </c:pt>
                <c:pt idx="36">
                  <c:v>1.6504319999999999</c:v>
                </c:pt>
                <c:pt idx="37">
                  <c:v>1.6466540000000001</c:v>
                </c:pt>
                <c:pt idx="38">
                  <c:v>1.6469579999999999</c:v>
                </c:pt>
                <c:pt idx="39">
                  <c:v>1.653899</c:v>
                </c:pt>
                <c:pt idx="40">
                  <c:v>1.653243</c:v>
                </c:pt>
                <c:pt idx="41">
                  <c:v>1.6489180000000001</c:v>
                </c:pt>
                <c:pt idx="42">
                  <c:v>1.647805</c:v>
                </c:pt>
                <c:pt idx="43">
                  <c:v>1.6502129999999999</c:v>
                </c:pt>
                <c:pt idx="44">
                  <c:v>1.652137</c:v>
                </c:pt>
                <c:pt idx="45">
                  <c:v>1.6491579999999999</c:v>
                </c:pt>
                <c:pt idx="46">
                  <c:v>1.650104</c:v>
                </c:pt>
                <c:pt idx="47">
                  <c:v>1.645632</c:v>
                </c:pt>
                <c:pt idx="48">
                  <c:v>1.650935</c:v>
                </c:pt>
                <c:pt idx="49">
                  <c:v>1.652272</c:v>
                </c:pt>
                <c:pt idx="50">
                  <c:v>1.655826</c:v>
                </c:pt>
                <c:pt idx="51">
                  <c:v>1.6534800000000001</c:v>
                </c:pt>
                <c:pt idx="52">
                  <c:v>1.648226</c:v>
                </c:pt>
                <c:pt idx="53">
                  <c:v>1.6479189999999999</c:v>
                </c:pt>
                <c:pt idx="54">
                  <c:v>1.6564110000000001</c:v>
                </c:pt>
                <c:pt idx="55">
                  <c:v>1.6502559999999999</c:v>
                </c:pt>
                <c:pt idx="56">
                  <c:v>1.6514180000000001</c:v>
                </c:pt>
                <c:pt idx="57">
                  <c:v>1.6515759999999999</c:v>
                </c:pt>
                <c:pt idx="58">
                  <c:v>1.6525460000000001</c:v>
                </c:pt>
                <c:pt idx="59">
                  <c:v>1.6509240000000001</c:v>
                </c:pt>
                <c:pt idx="60">
                  <c:v>1.6495120000000001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1F-44CA-9E4F-EC59582556F8}"/>
            </c:ext>
          </c:extLst>
        </c:ser>
        <c:ser>
          <c:idx val="6"/>
          <c:order val="6"/>
          <c:tx>
            <c:strRef>
              <c:f>Sheet2!$J$2</c:f>
              <c:strCache>
                <c:ptCount val="1"/>
                <c:pt idx="0">
                  <c:v>1000 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Sheet2!$C$3:$C$63</c:f>
              <c:numCache>
                <c:formatCode>General</c:formatCode>
                <c:ptCount val="6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</c:numCache>
            </c:numRef>
          </c:cat>
          <c:val>
            <c:numRef>
              <c:f>Sheet2!$J$3:$J$63</c:f>
              <c:numCache>
                <c:formatCode>General</c:formatCode>
                <c:ptCount val="61"/>
                <c:pt idx="0">
                  <c:v>1.525326</c:v>
                </c:pt>
                <c:pt idx="1">
                  <c:v>1.525326</c:v>
                </c:pt>
                <c:pt idx="2">
                  <c:v>1.5262100000000001</c:v>
                </c:pt>
                <c:pt idx="3">
                  <c:v>1.533128</c:v>
                </c:pt>
                <c:pt idx="4">
                  <c:v>1.5444530000000001</c:v>
                </c:pt>
                <c:pt idx="5">
                  <c:v>1.555215</c:v>
                </c:pt>
                <c:pt idx="6">
                  <c:v>1.5686370000000001</c:v>
                </c:pt>
                <c:pt idx="7">
                  <c:v>1.5745420000000001</c:v>
                </c:pt>
                <c:pt idx="8">
                  <c:v>1.5790390000000001</c:v>
                </c:pt>
                <c:pt idx="9">
                  <c:v>1.581277</c:v>
                </c:pt>
                <c:pt idx="10">
                  <c:v>1.583216</c:v>
                </c:pt>
                <c:pt idx="11">
                  <c:v>1.5850379999999999</c:v>
                </c:pt>
                <c:pt idx="12">
                  <c:v>1.583418</c:v>
                </c:pt>
                <c:pt idx="13">
                  <c:v>1.588903</c:v>
                </c:pt>
                <c:pt idx="14">
                  <c:v>1.587191</c:v>
                </c:pt>
                <c:pt idx="15">
                  <c:v>1.586608</c:v>
                </c:pt>
                <c:pt idx="16">
                  <c:v>1.5882620000000001</c:v>
                </c:pt>
                <c:pt idx="17">
                  <c:v>1.5813729999999999</c:v>
                </c:pt>
                <c:pt idx="18">
                  <c:v>1.5853360000000001</c:v>
                </c:pt>
                <c:pt idx="19">
                  <c:v>1.5902510000000001</c:v>
                </c:pt>
                <c:pt idx="20">
                  <c:v>1.59189</c:v>
                </c:pt>
                <c:pt idx="21">
                  <c:v>1.589615</c:v>
                </c:pt>
                <c:pt idx="22">
                  <c:v>1.5913619999999999</c:v>
                </c:pt>
                <c:pt idx="23">
                  <c:v>1.5849599999999999</c:v>
                </c:pt>
                <c:pt idx="24">
                  <c:v>1.5866549999999999</c:v>
                </c:pt>
                <c:pt idx="25">
                  <c:v>1.5946400000000001</c:v>
                </c:pt>
                <c:pt idx="26">
                  <c:v>1.591494</c:v>
                </c:pt>
                <c:pt idx="27">
                  <c:v>1.586325</c:v>
                </c:pt>
                <c:pt idx="28">
                  <c:v>1.592109</c:v>
                </c:pt>
                <c:pt idx="29">
                  <c:v>1.589199</c:v>
                </c:pt>
                <c:pt idx="30">
                  <c:v>1.5878239999999999</c:v>
                </c:pt>
                <c:pt idx="31">
                  <c:v>1.590651</c:v>
                </c:pt>
                <c:pt idx="32">
                  <c:v>1.5872029999999999</c:v>
                </c:pt>
                <c:pt idx="33">
                  <c:v>1.588924</c:v>
                </c:pt>
                <c:pt idx="34">
                  <c:v>1.5876220000000001</c:v>
                </c:pt>
                <c:pt idx="35">
                  <c:v>1.590368</c:v>
                </c:pt>
                <c:pt idx="36">
                  <c:v>1.596106</c:v>
                </c:pt>
                <c:pt idx="37">
                  <c:v>1.59036</c:v>
                </c:pt>
                <c:pt idx="38">
                  <c:v>1.5968599999999999</c:v>
                </c:pt>
                <c:pt idx="39">
                  <c:v>1.594039</c:v>
                </c:pt>
                <c:pt idx="40">
                  <c:v>1.5949450000000001</c:v>
                </c:pt>
                <c:pt idx="41">
                  <c:v>1.5939129999999999</c:v>
                </c:pt>
                <c:pt idx="42">
                  <c:v>1.591771</c:v>
                </c:pt>
                <c:pt idx="43">
                  <c:v>1.589701</c:v>
                </c:pt>
                <c:pt idx="44">
                  <c:v>1.5898760000000001</c:v>
                </c:pt>
                <c:pt idx="45">
                  <c:v>1.592006</c:v>
                </c:pt>
                <c:pt idx="46">
                  <c:v>1.5929420000000001</c:v>
                </c:pt>
                <c:pt idx="47">
                  <c:v>1.5961609999999999</c:v>
                </c:pt>
                <c:pt idx="48">
                  <c:v>1.595021</c:v>
                </c:pt>
                <c:pt idx="49">
                  <c:v>1.591043</c:v>
                </c:pt>
                <c:pt idx="50">
                  <c:v>1.591675</c:v>
                </c:pt>
                <c:pt idx="51">
                  <c:v>1.594719</c:v>
                </c:pt>
                <c:pt idx="52">
                  <c:v>1.5930530000000001</c:v>
                </c:pt>
                <c:pt idx="53">
                  <c:v>1.5986229999999999</c:v>
                </c:pt>
                <c:pt idx="54">
                  <c:v>1.5926199999999999</c:v>
                </c:pt>
                <c:pt idx="55">
                  <c:v>1.5949059999999999</c:v>
                </c:pt>
                <c:pt idx="56">
                  <c:v>1.5980270000000001</c:v>
                </c:pt>
                <c:pt idx="57">
                  <c:v>1.594908</c:v>
                </c:pt>
                <c:pt idx="58">
                  <c:v>1.594703</c:v>
                </c:pt>
                <c:pt idx="59">
                  <c:v>1.597934</c:v>
                </c:pt>
                <c:pt idx="60">
                  <c:v>1.6016049999999999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1F-44CA-9E4F-EC595825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392864"/>
        <c:axId val="637393192"/>
      </c:lineChart>
      <c:catAx>
        <c:axId val="6373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93192"/>
        <c:crosses val="autoZero"/>
        <c:auto val="1"/>
        <c:lblAlgn val="ctr"/>
        <c:lblOffset val="100"/>
        <c:noMultiLvlLbl val="0"/>
      </c:catAx>
      <c:valAx>
        <c:axId val="6373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37</xdr:row>
      <xdr:rowOff>76200</xdr:rowOff>
    </xdr:from>
    <xdr:to>
      <xdr:col>20</xdr:col>
      <xdr:colOff>327660</xdr:colOff>
      <xdr:row>53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3"/>
  <sheetViews>
    <sheetView workbookViewId="0">
      <selection activeCell="F26" sqref="F26"/>
    </sheetView>
  </sheetViews>
  <sheetFormatPr defaultRowHeight="14.4" x14ac:dyDescent="0.3"/>
  <cols>
    <col min="6" max="6" width="12.21875" customWidth="1"/>
    <col min="7" max="7" width="15.109375" customWidth="1"/>
  </cols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8</v>
      </c>
      <c r="G2" t="s">
        <v>9</v>
      </c>
      <c r="H2" t="s">
        <v>5</v>
      </c>
      <c r="I2" t="s">
        <v>6</v>
      </c>
      <c r="J2" t="s">
        <v>7</v>
      </c>
    </row>
    <row r="3" spans="1:10" x14ac:dyDescent="0.3">
      <c r="A3">
        <v>0</v>
      </c>
      <c r="B3">
        <v>1.9909E-2</v>
      </c>
      <c r="C3">
        <v>4.5044000000000001E-2</v>
      </c>
      <c r="D3">
        <v>9.0721999999999997E-2</v>
      </c>
      <c r="E3">
        <v>4.6897000000000001E-2</v>
      </c>
      <c r="F3">
        <v>4.1648999999999999E-2</v>
      </c>
      <c r="G3">
        <f>AVERAGE(F3,E3)</f>
        <v>4.4273E-2</v>
      </c>
      <c r="H3">
        <v>0.30254500000000001</v>
      </c>
      <c r="I3">
        <v>1.8143279999999999</v>
      </c>
      <c r="J3">
        <v>1.525326</v>
      </c>
    </row>
    <row r="4" spans="1:10" x14ac:dyDescent="0.3">
      <c r="A4">
        <v>60</v>
      </c>
      <c r="B4">
        <v>1.9909E-2</v>
      </c>
      <c r="C4">
        <v>4.5044000000000001E-2</v>
      </c>
      <c r="D4">
        <v>9.0721999999999997E-2</v>
      </c>
      <c r="E4">
        <v>4.6897000000000001E-2</v>
      </c>
      <c r="F4">
        <v>4.1648999999999999E-2</v>
      </c>
      <c r="G4">
        <f t="shared" ref="G4:G63" si="0">AVERAGE(F4,E4)</f>
        <v>4.4273E-2</v>
      </c>
      <c r="H4">
        <v>0.30254500000000001</v>
      </c>
      <c r="I4">
        <v>1.8143279999999999</v>
      </c>
      <c r="J4">
        <v>1.525326</v>
      </c>
    </row>
    <row r="5" spans="1:10" x14ac:dyDescent="0.3">
      <c r="A5">
        <v>120</v>
      </c>
      <c r="B5">
        <v>2.7761000000000001E-2</v>
      </c>
      <c r="C5">
        <v>4.7338999999999999E-2</v>
      </c>
      <c r="D5">
        <v>8.4722000000000006E-2</v>
      </c>
      <c r="E5">
        <v>6.2579999999999997E-2</v>
      </c>
      <c r="F5">
        <v>4.5802000000000002E-2</v>
      </c>
      <c r="G5">
        <f t="shared" si="0"/>
        <v>5.4191000000000003E-2</v>
      </c>
      <c r="H5">
        <v>0.23706199999999999</v>
      </c>
      <c r="I5">
        <v>1.595547</v>
      </c>
      <c r="J5">
        <v>1.5262100000000001</v>
      </c>
    </row>
    <row r="6" spans="1:10" x14ac:dyDescent="0.3">
      <c r="A6">
        <v>180</v>
      </c>
      <c r="B6">
        <v>2.7262000000000002E-2</v>
      </c>
      <c r="C6">
        <v>4.8062000000000001E-2</v>
      </c>
      <c r="D6">
        <v>8.4836999999999996E-2</v>
      </c>
      <c r="E6">
        <v>6.3977000000000006E-2</v>
      </c>
      <c r="F6">
        <v>4.5560999999999997E-2</v>
      </c>
      <c r="G6">
        <f t="shared" si="0"/>
        <v>5.4768999999999998E-2</v>
      </c>
      <c r="H6">
        <v>0.24046999999999999</v>
      </c>
      <c r="I6">
        <v>1.5972740000000001</v>
      </c>
      <c r="J6">
        <v>1.533128</v>
      </c>
    </row>
    <row r="7" spans="1:10" x14ac:dyDescent="0.3">
      <c r="A7">
        <f>60 + 180</f>
        <v>240</v>
      </c>
      <c r="B7">
        <v>2.6535E-2</v>
      </c>
      <c r="C7">
        <v>4.7140000000000001E-2</v>
      </c>
      <c r="D7">
        <v>8.5484000000000004E-2</v>
      </c>
      <c r="E7">
        <v>6.4939999999999998E-2</v>
      </c>
      <c r="F7">
        <v>4.6972E-2</v>
      </c>
      <c r="G7">
        <f t="shared" si="0"/>
        <v>5.5955999999999999E-2</v>
      </c>
      <c r="H7">
        <v>0.245614</v>
      </c>
      <c r="I7">
        <v>1.606824</v>
      </c>
      <c r="J7">
        <v>1.5444530000000001</v>
      </c>
    </row>
    <row r="8" spans="1:10" x14ac:dyDescent="0.3">
      <c r="A8">
        <f>60 + 240</f>
        <v>300</v>
      </c>
      <c r="B8">
        <v>2.6804000000000001E-2</v>
      </c>
      <c r="C8">
        <v>4.7510999999999998E-2</v>
      </c>
      <c r="D8">
        <v>8.5838999999999999E-2</v>
      </c>
      <c r="E8">
        <v>6.5926999999999999E-2</v>
      </c>
      <c r="F8">
        <v>4.82E-2</v>
      </c>
      <c r="G8">
        <f t="shared" si="0"/>
        <v>5.7063500000000003E-2</v>
      </c>
      <c r="H8">
        <v>0.25067200000000001</v>
      </c>
      <c r="I8">
        <v>1.614225</v>
      </c>
      <c r="J8">
        <v>1.555215</v>
      </c>
    </row>
    <row r="9" spans="1:10" x14ac:dyDescent="0.3">
      <c r="A9">
        <f>60 + 300</f>
        <v>360</v>
      </c>
      <c r="B9">
        <v>2.6651999999999999E-2</v>
      </c>
      <c r="C9">
        <v>4.7233999999999998E-2</v>
      </c>
      <c r="D9">
        <v>8.5814000000000001E-2</v>
      </c>
      <c r="E9">
        <v>6.6416000000000003E-2</v>
      </c>
      <c r="F9">
        <v>4.8668999999999997E-2</v>
      </c>
      <c r="G9">
        <f t="shared" si="0"/>
        <v>5.7542499999999996E-2</v>
      </c>
      <c r="H9">
        <v>0.25593900000000003</v>
      </c>
      <c r="I9">
        <v>1.6203909999999999</v>
      </c>
      <c r="J9">
        <v>1.5686370000000001</v>
      </c>
    </row>
    <row r="10" spans="1:10" x14ac:dyDescent="0.3">
      <c r="A10">
        <f>60 + 360</f>
        <v>420</v>
      </c>
      <c r="B10">
        <v>2.6454999999999999E-2</v>
      </c>
      <c r="C10">
        <v>4.7166E-2</v>
      </c>
      <c r="D10">
        <v>8.6049E-2</v>
      </c>
      <c r="E10">
        <v>6.6975000000000007E-2</v>
      </c>
      <c r="F10">
        <v>5.0147999999999998E-2</v>
      </c>
      <c r="G10">
        <f t="shared" si="0"/>
        <v>5.8561500000000002E-2</v>
      </c>
      <c r="H10">
        <v>0.26147300000000001</v>
      </c>
      <c r="I10">
        <v>1.631462</v>
      </c>
      <c r="J10">
        <v>1.5745420000000001</v>
      </c>
    </row>
    <row r="11" spans="1:10" x14ac:dyDescent="0.3">
      <c r="A11">
        <f>60 + 420</f>
        <v>480</v>
      </c>
      <c r="B11">
        <v>2.7077E-2</v>
      </c>
      <c r="C11">
        <v>4.7732999999999998E-2</v>
      </c>
      <c r="D11">
        <v>8.5870000000000002E-2</v>
      </c>
      <c r="E11">
        <v>6.9045999999999996E-2</v>
      </c>
      <c r="F11">
        <v>5.0789000000000001E-2</v>
      </c>
      <c r="G11">
        <f t="shared" si="0"/>
        <v>5.9917499999999999E-2</v>
      </c>
      <c r="H11">
        <v>0.26696999999999999</v>
      </c>
      <c r="I11">
        <v>1.634034</v>
      </c>
      <c r="J11">
        <v>1.5790390000000001</v>
      </c>
    </row>
    <row r="12" spans="1:10" x14ac:dyDescent="0.3">
      <c r="A12">
        <f>60 + 480</f>
        <v>540</v>
      </c>
      <c r="B12">
        <v>2.6436000000000001E-2</v>
      </c>
      <c r="C12">
        <v>4.7024000000000003E-2</v>
      </c>
      <c r="D12">
        <v>8.6198999999999998E-2</v>
      </c>
      <c r="E12">
        <v>6.9150000000000003E-2</v>
      </c>
      <c r="F12">
        <v>5.2208999999999998E-2</v>
      </c>
      <c r="G12">
        <f t="shared" si="0"/>
        <v>6.0679499999999997E-2</v>
      </c>
      <c r="H12">
        <v>0.271901</v>
      </c>
      <c r="I12">
        <v>1.639464</v>
      </c>
      <c r="J12">
        <v>1.581277</v>
      </c>
    </row>
    <row r="13" spans="1:10" x14ac:dyDescent="0.3">
      <c r="A13">
        <f>60 + 540</f>
        <v>600</v>
      </c>
      <c r="B13">
        <v>2.6790999999999999E-2</v>
      </c>
      <c r="C13">
        <v>4.7662999999999997E-2</v>
      </c>
      <c r="D13">
        <v>8.6383000000000001E-2</v>
      </c>
      <c r="E13">
        <v>7.0660000000000001E-2</v>
      </c>
      <c r="F13">
        <v>5.3277999999999999E-2</v>
      </c>
      <c r="G13">
        <f t="shared" si="0"/>
        <v>6.1968999999999996E-2</v>
      </c>
      <c r="H13">
        <v>0.27783200000000002</v>
      </c>
      <c r="I13">
        <v>1.6434230000000001</v>
      </c>
      <c r="J13">
        <v>1.583216</v>
      </c>
    </row>
    <row r="14" spans="1:10" x14ac:dyDescent="0.3">
      <c r="A14">
        <f>60 + 600</f>
        <v>660</v>
      </c>
      <c r="B14">
        <v>2.6771E-2</v>
      </c>
      <c r="C14">
        <v>4.7713999999999999E-2</v>
      </c>
      <c r="D14">
        <v>8.6063000000000001E-2</v>
      </c>
      <c r="E14">
        <v>7.1246000000000004E-2</v>
      </c>
      <c r="F14">
        <v>5.4614000000000003E-2</v>
      </c>
      <c r="G14">
        <f t="shared" si="0"/>
        <v>6.293E-2</v>
      </c>
      <c r="H14">
        <v>0.28309099999999998</v>
      </c>
      <c r="I14">
        <v>1.636363</v>
      </c>
      <c r="J14">
        <v>1.5850379999999999</v>
      </c>
    </row>
    <row r="15" spans="1:10" x14ac:dyDescent="0.3">
      <c r="A15">
        <f>60 + 660</f>
        <v>720</v>
      </c>
      <c r="B15">
        <v>2.6683999999999999E-2</v>
      </c>
      <c r="C15">
        <v>4.7426999999999997E-2</v>
      </c>
      <c r="D15">
        <v>8.6002999999999996E-2</v>
      </c>
      <c r="E15">
        <v>7.1554999999999994E-2</v>
      </c>
      <c r="F15">
        <v>5.5206999999999999E-2</v>
      </c>
      <c r="G15">
        <f t="shared" si="0"/>
        <v>6.3380999999999993E-2</v>
      </c>
      <c r="H15">
        <v>0.28942699999999999</v>
      </c>
      <c r="I15">
        <v>1.6420760000000001</v>
      </c>
      <c r="J15">
        <v>1.583418</v>
      </c>
    </row>
    <row r="16" spans="1:10" x14ac:dyDescent="0.3">
      <c r="A16">
        <f>60 + 720</f>
        <v>780</v>
      </c>
      <c r="B16">
        <v>2.6700000000000002E-2</v>
      </c>
      <c r="C16">
        <v>4.7501000000000002E-2</v>
      </c>
      <c r="D16">
        <v>8.5906999999999997E-2</v>
      </c>
      <c r="E16">
        <v>7.1978E-2</v>
      </c>
      <c r="F16">
        <v>5.5828000000000003E-2</v>
      </c>
      <c r="G16">
        <f t="shared" si="0"/>
        <v>6.3903000000000001E-2</v>
      </c>
      <c r="H16">
        <v>0.29441499999999998</v>
      </c>
      <c r="I16">
        <v>1.6437889999999999</v>
      </c>
      <c r="J16">
        <v>1.588903</v>
      </c>
    </row>
    <row r="17" spans="1:10" x14ac:dyDescent="0.3">
      <c r="A17">
        <f>60 + 780</f>
        <v>840</v>
      </c>
      <c r="B17">
        <v>2.6476E-2</v>
      </c>
      <c r="C17">
        <v>4.7316999999999998E-2</v>
      </c>
      <c r="D17">
        <v>8.6457999999999993E-2</v>
      </c>
      <c r="E17">
        <v>7.2885000000000005E-2</v>
      </c>
      <c r="F17">
        <v>5.6606999999999998E-2</v>
      </c>
      <c r="G17">
        <f t="shared" si="0"/>
        <v>6.4745999999999998E-2</v>
      </c>
      <c r="H17">
        <v>0.29866900000000002</v>
      </c>
      <c r="I17">
        <v>1.642328</v>
      </c>
      <c r="J17">
        <v>1.587191</v>
      </c>
    </row>
    <row r="18" spans="1:10" x14ac:dyDescent="0.3">
      <c r="A18">
        <f>60 + 840</f>
        <v>900</v>
      </c>
      <c r="B18">
        <v>2.6506999999999999E-2</v>
      </c>
      <c r="C18">
        <v>4.7552999999999998E-2</v>
      </c>
      <c r="D18">
        <v>8.6116999999999999E-2</v>
      </c>
      <c r="E18">
        <v>7.3018E-2</v>
      </c>
      <c r="F18">
        <v>5.7568000000000001E-2</v>
      </c>
      <c r="G18">
        <f t="shared" si="0"/>
        <v>6.5293000000000004E-2</v>
      </c>
      <c r="H18">
        <v>0.30354399999999998</v>
      </c>
      <c r="I18">
        <v>1.648665</v>
      </c>
      <c r="J18">
        <v>1.586608</v>
      </c>
    </row>
    <row r="19" spans="1:10" x14ac:dyDescent="0.3">
      <c r="A19">
        <v>960</v>
      </c>
      <c r="B19">
        <v>2.6304999999999999E-2</v>
      </c>
      <c r="C19">
        <v>4.7821000000000002E-2</v>
      </c>
      <c r="D19">
        <v>8.6036000000000001E-2</v>
      </c>
      <c r="E19">
        <v>7.2721999999999995E-2</v>
      </c>
      <c r="F19">
        <v>5.7967999999999999E-2</v>
      </c>
      <c r="G19">
        <f t="shared" si="0"/>
        <v>6.5345E-2</v>
      </c>
      <c r="H19">
        <v>0.30834299999999998</v>
      </c>
      <c r="I19">
        <v>1.64662</v>
      </c>
      <c r="J19">
        <v>1.5882620000000001</v>
      </c>
    </row>
    <row r="20" spans="1:10" x14ac:dyDescent="0.3">
      <c r="A20">
        <v>1020</v>
      </c>
      <c r="B20">
        <v>2.6395999999999999E-2</v>
      </c>
      <c r="C20">
        <v>4.7661000000000002E-2</v>
      </c>
      <c r="D20">
        <v>8.6213999999999999E-2</v>
      </c>
      <c r="E20">
        <v>7.3332999999999995E-2</v>
      </c>
      <c r="F20">
        <v>5.8874000000000003E-2</v>
      </c>
      <c r="G20">
        <f t="shared" si="0"/>
        <v>6.6103499999999996E-2</v>
      </c>
      <c r="H20">
        <v>0.312745</v>
      </c>
      <c r="I20">
        <v>1.6471499999999999</v>
      </c>
      <c r="J20">
        <v>1.5813729999999999</v>
      </c>
    </row>
    <row r="21" spans="1:10" x14ac:dyDescent="0.3">
      <c r="A21">
        <v>1080</v>
      </c>
      <c r="B21">
        <v>2.6515E-2</v>
      </c>
      <c r="C21">
        <v>4.7570000000000001E-2</v>
      </c>
      <c r="D21">
        <v>8.6240999999999998E-2</v>
      </c>
      <c r="E21">
        <v>7.3145000000000002E-2</v>
      </c>
      <c r="F21">
        <v>5.9437999999999998E-2</v>
      </c>
      <c r="G21">
        <f t="shared" si="0"/>
        <v>6.6291500000000003E-2</v>
      </c>
      <c r="H21">
        <v>0.315135</v>
      </c>
      <c r="I21">
        <v>1.6500269999999999</v>
      </c>
      <c r="J21">
        <v>1.5853360000000001</v>
      </c>
    </row>
    <row r="22" spans="1:10" x14ac:dyDescent="0.3">
      <c r="A22">
        <v>1140</v>
      </c>
      <c r="B22">
        <v>2.6346000000000001E-2</v>
      </c>
      <c r="C22">
        <v>4.8394E-2</v>
      </c>
      <c r="D22">
        <v>8.6094000000000004E-2</v>
      </c>
      <c r="E22">
        <v>7.2507000000000002E-2</v>
      </c>
      <c r="F22">
        <v>5.9790000000000003E-2</v>
      </c>
      <c r="G22">
        <f t="shared" si="0"/>
        <v>6.6148499999999999E-2</v>
      </c>
      <c r="H22">
        <v>0.31786799999999998</v>
      </c>
      <c r="I22">
        <v>1.6433040000000001</v>
      </c>
      <c r="J22">
        <v>1.5902510000000001</v>
      </c>
    </row>
    <row r="23" spans="1:10" x14ac:dyDescent="0.3">
      <c r="A23">
        <v>1200</v>
      </c>
      <c r="B23">
        <v>2.6203000000000001E-2</v>
      </c>
      <c r="C23">
        <v>4.8127000000000003E-2</v>
      </c>
      <c r="D23">
        <v>8.6514999999999995E-2</v>
      </c>
      <c r="E23">
        <v>7.3625999999999997E-2</v>
      </c>
      <c r="F23">
        <v>6.0420000000000001E-2</v>
      </c>
      <c r="G23">
        <f t="shared" si="0"/>
        <v>6.7022999999999999E-2</v>
      </c>
      <c r="H23">
        <v>0.32017899999999999</v>
      </c>
      <c r="I23">
        <v>1.6420330000000001</v>
      </c>
      <c r="J23">
        <v>1.59189</v>
      </c>
    </row>
    <row r="24" spans="1:10" x14ac:dyDescent="0.3">
      <c r="A24">
        <v>1260</v>
      </c>
      <c r="B24">
        <v>2.5935E-2</v>
      </c>
      <c r="C24">
        <v>4.7601999999999998E-2</v>
      </c>
      <c r="D24">
        <v>8.6398000000000003E-2</v>
      </c>
      <c r="E24">
        <v>7.3709999999999998E-2</v>
      </c>
      <c r="F24">
        <v>6.1048999999999999E-2</v>
      </c>
      <c r="G24">
        <f t="shared" si="0"/>
        <v>6.7379499999999995E-2</v>
      </c>
      <c r="H24">
        <v>0.32133800000000001</v>
      </c>
      <c r="I24">
        <v>1.6430260000000001</v>
      </c>
      <c r="J24">
        <v>1.589615</v>
      </c>
    </row>
    <row r="25" spans="1:10" x14ac:dyDescent="0.3">
      <c r="A25">
        <v>1320</v>
      </c>
      <c r="B25">
        <v>2.6270000000000002E-2</v>
      </c>
      <c r="C25">
        <v>4.7816999999999998E-2</v>
      </c>
      <c r="D25">
        <v>8.6308999999999997E-2</v>
      </c>
      <c r="E25">
        <v>7.4145000000000003E-2</v>
      </c>
      <c r="F25">
        <v>6.0838000000000003E-2</v>
      </c>
      <c r="G25">
        <f t="shared" si="0"/>
        <v>6.749150000000001E-2</v>
      </c>
      <c r="H25">
        <v>0.32213399999999998</v>
      </c>
      <c r="I25">
        <v>1.650971</v>
      </c>
      <c r="J25">
        <v>1.5913619999999999</v>
      </c>
    </row>
    <row r="26" spans="1:10" x14ac:dyDescent="0.3">
      <c r="A26">
        <v>1380</v>
      </c>
      <c r="B26">
        <v>2.6231999999999998E-2</v>
      </c>
      <c r="C26">
        <v>4.8196000000000003E-2</v>
      </c>
      <c r="D26">
        <v>8.6451E-2</v>
      </c>
      <c r="E26">
        <v>7.3624999999999996E-2</v>
      </c>
      <c r="F26">
        <v>6.1904000000000001E-2</v>
      </c>
      <c r="G26">
        <f t="shared" si="0"/>
        <v>6.7764500000000005E-2</v>
      </c>
      <c r="H26">
        <v>0.32255299999999998</v>
      </c>
      <c r="I26">
        <v>1.646339</v>
      </c>
      <c r="J26">
        <v>1.5849599999999999</v>
      </c>
    </row>
    <row r="27" spans="1:10" x14ac:dyDescent="0.3">
      <c r="A27">
        <v>1440</v>
      </c>
      <c r="B27">
        <v>2.5773999999999998E-2</v>
      </c>
      <c r="C27">
        <v>4.7566999999999998E-2</v>
      </c>
      <c r="D27">
        <v>8.6605000000000001E-2</v>
      </c>
      <c r="E27">
        <v>7.3866000000000001E-2</v>
      </c>
      <c r="F27">
        <v>6.1697000000000002E-2</v>
      </c>
      <c r="G27">
        <f t="shared" si="0"/>
        <v>6.7781499999999995E-2</v>
      </c>
      <c r="H27">
        <v>0.32296200000000003</v>
      </c>
      <c r="I27">
        <v>1.6466959999999999</v>
      </c>
      <c r="J27">
        <v>1.5866549999999999</v>
      </c>
    </row>
    <row r="28" spans="1:10" x14ac:dyDescent="0.3">
      <c r="A28">
        <v>1500</v>
      </c>
      <c r="B28">
        <v>2.5897E-2</v>
      </c>
      <c r="C28">
        <v>4.7878999999999998E-2</v>
      </c>
      <c r="D28">
        <v>8.6601999999999998E-2</v>
      </c>
      <c r="E28">
        <v>7.3590000000000003E-2</v>
      </c>
      <c r="F28">
        <v>6.2259000000000002E-2</v>
      </c>
      <c r="G28">
        <f t="shared" si="0"/>
        <v>6.7924499999999999E-2</v>
      </c>
      <c r="H28">
        <v>0.32315899999999997</v>
      </c>
      <c r="I28">
        <v>1.6429260000000001</v>
      </c>
      <c r="J28">
        <v>1.5946400000000001</v>
      </c>
    </row>
    <row r="29" spans="1:10" x14ac:dyDescent="0.3">
      <c r="A29">
        <v>1560</v>
      </c>
      <c r="B29">
        <v>2.6419999999999999E-2</v>
      </c>
      <c r="C29">
        <v>4.7993000000000001E-2</v>
      </c>
      <c r="D29">
        <v>8.6804999999999993E-2</v>
      </c>
      <c r="E29">
        <v>7.3765999999999998E-2</v>
      </c>
      <c r="F29">
        <v>6.2237000000000001E-2</v>
      </c>
      <c r="G29">
        <f t="shared" si="0"/>
        <v>6.8001499999999993E-2</v>
      </c>
      <c r="H29">
        <v>0.32339099999999998</v>
      </c>
      <c r="I29">
        <v>1.646018</v>
      </c>
      <c r="J29">
        <v>1.591494</v>
      </c>
    </row>
    <row r="30" spans="1:10" x14ac:dyDescent="0.3">
      <c r="A30">
        <v>1620</v>
      </c>
      <c r="B30">
        <v>2.6107999999999999E-2</v>
      </c>
      <c r="C30">
        <v>4.7708E-2</v>
      </c>
      <c r="D30">
        <v>8.6540000000000006E-2</v>
      </c>
      <c r="E30">
        <v>7.4190000000000006E-2</v>
      </c>
      <c r="F30">
        <v>6.2143999999999998E-2</v>
      </c>
      <c r="G30">
        <f t="shared" si="0"/>
        <v>6.8167000000000005E-2</v>
      </c>
      <c r="H30">
        <v>0.32380199999999998</v>
      </c>
      <c r="I30">
        <v>1.648979</v>
      </c>
      <c r="J30">
        <v>1.586325</v>
      </c>
    </row>
    <row r="31" spans="1:10" x14ac:dyDescent="0.3">
      <c r="A31">
        <v>1680</v>
      </c>
      <c r="B31">
        <v>2.6176999999999999E-2</v>
      </c>
      <c r="C31">
        <v>4.8084000000000002E-2</v>
      </c>
      <c r="D31">
        <v>8.6536000000000002E-2</v>
      </c>
      <c r="E31">
        <v>7.4204000000000006E-2</v>
      </c>
      <c r="F31">
        <v>6.2279000000000001E-2</v>
      </c>
      <c r="G31">
        <f t="shared" si="0"/>
        <v>6.824150000000001E-2</v>
      </c>
      <c r="H31">
        <v>0.32402799999999998</v>
      </c>
      <c r="I31">
        <v>1.6462110000000001</v>
      </c>
      <c r="J31">
        <v>1.592109</v>
      </c>
    </row>
    <row r="32" spans="1:10" x14ac:dyDescent="0.3">
      <c r="A32">
        <v>1740</v>
      </c>
      <c r="B32">
        <v>2.6365E-2</v>
      </c>
      <c r="C32">
        <v>4.7523000000000003E-2</v>
      </c>
      <c r="D32">
        <v>8.6582000000000006E-2</v>
      </c>
      <c r="E32">
        <v>7.3570999999999998E-2</v>
      </c>
      <c r="F32">
        <v>6.2412000000000002E-2</v>
      </c>
      <c r="G32">
        <f t="shared" si="0"/>
        <v>6.7991499999999996E-2</v>
      </c>
      <c r="H32">
        <v>0.32367600000000002</v>
      </c>
      <c r="I32">
        <v>1.6404799999999999</v>
      </c>
      <c r="J32">
        <v>1.589199</v>
      </c>
    </row>
    <row r="33" spans="1:10" x14ac:dyDescent="0.3">
      <c r="A33">
        <v>1800</v>
      </c>
      <c r="B33">
        <v>2.6113999999999998E-2</v>
      </c>
      <c r="C33">
        <v>4.7891999999999997E-2</v>
      </c>
      <c r="D33">
        <v>8.6668999999999996E-2</v>
      </c>
      <c r="E33">
        <v>7.4031E-2</v>
      </c>
      <c r="F33">
        <v>6.2442999999999999E-2</v>
      </c>
      <c r="G33">
        <f t="shared" si="0"/>
        <v>6.8236999999999992E-2</v>
      </c>
      <c r="H33">
        <v>0.324156</v>
      </c>
      <c r="I33">
        <v>1.6490020000000001</v>
      </c>
      <c r="J33">
        <v>1.5878239999999999</v>
      </c>
    </row>
    <row r="34" spans="1:10" x14ac:dyDescent="0.3">
      <c r="A34">
        <v>1860</v>
      </c>
      <c r="B34">
        <v>2.6064E-2</v>
      </c>
      <c r="C34">
        <v>4.7768999999999999E-2</v>
      </c>
      <c r="D34">
        <v>8.6715E-2</v>
      </c>
      <c r="E34">
        <v>7.4309E-2</v>
      </c>
      <c r="F34">
        <v>6.2461999999999997E-2</v>
      </c>
      <c r="G34">
        <f t="shared" si="0"/>
        <v>6.8385500000000002E-2</v>
      </c>
      <c r="H34">
        <v>0.323828</v>
      </c>
      <c r="I34">
        <v>1.646099</v>
      </c>
      <c r="J34">
        <v>1.590651</v>
      </c>
    </row>
    <row r="35" spans="1:10" x14ac:dyDescent="0.3">
      <c r="A35">
        <v>1920</v>
      </c>
      <c r="B35">
        <v>2.5552999999999999E-2</v>
      </c>
      <c r="C35">
        <v>4.7475000000000003E-2</v>
      </c>
      <c r="D35">
        <v>8.6901000000000006E-2</v>
      </c>
      <c r="E35">
        <v>7.4471999999999997E-2</v>
      </c>
      <c r="F35">
        <v>6.2601000000000004E-2</v>
      </c>
      <c r="G35">
        <f t="shared" si="0"/>
        <v>6.85365E-2</v>
      </c>
      <c r="H35">
        <v>0.32382699999999998</v>
      </c>
      <c r="I35">
        <v>1.6530830000000001</v>
      </c>
      <c r="J35">
        <v>1.5872029999999999</v>
      </c>
    </row>
    <row r="36" spans="1:10" x14ac:dyDescent="0.3">
      <c r="A36">
        <v>1980</v>
      </c>
      <c r="B36">
        <v>2.5892999999999999E-2</v>
      </c>
      <c r="C36">
        <v>4.7736000000000001E-2</v>
      </c>
      <c r="D36">
        <v>8.6684999999999998E-2</v>
      </c>
      <c r="E36">
        <v>7.4325000000000002E-2</v>
      </c>
      <c r="F36">
        <v>6.2632999999999994E-2</v>
      </c>
      <c r="G36">
        <f t="shared" si="0"/>
        <v>6.8478999999999998E-2</v>
      </c>
      <c r="H36">
        <v>0.32376100000000002</v>
      </c>
      <c r="I36">
        <v>1.650347</v>
      </c>
      <c r="J36">
        <v>1.588924</v>
      </c>
    </row>
    <row r="37" spans="1:10" x14ac:dyDescent="0.3">
      <c r="A37">
        <v>2040</v>
      </c>
      <c r="B37">
        <v>2.6405999999999999E-2</v>
      </c>
      <c r="C37">
        <v>4.7555E-2</v>
      </c>
      <c r="D37">
        <v>8.6768999999999999E-2</v>
      </c>
      <c r="E37">
        <v>7.4222999999999997E-2</v>
      </c>
      <c r="F37">
        <v>6.2225000000000003E-2</v>
      </c>
      <c r="G37">
        <f t="shared" si="0"/>
        <v>6.8224000000000007E-2</v>
      </c>
      <c r="H37">
        <v>0.32341500000000001</v>
      </c>
      <c r="I37">
        <v>1.6436230000000001</v>
      </c>
      <c r="J37">
        <v>1.5876220000000001</v>
      </c>
    </row>
    <row r="38" spans="1:10" x14ac:dyDescent="0.3">
      <c r="A38">
        <v>2100</v>
      </c>
      <c r="B38">
        <v>2.5888999999999999E-2</v>
      </c>
      <c r="C38">
        <v>4.7419000000000003E-2</v>
      </c>
      <c r="D38">
        <v>8.6995000000000003E-2</v>
      </c>
      <c r="E38">
        <v>7.4267E-2</v>
      </c>
      <c r="F38">
        <v>6.2370000000000002E-2</v>
      </c>
      <c r="G38">
        <f t="shared" si="0"/>
        <v>6.8318500000000004E-2</v>
      </c>
      <c r="H38">
        <v>0.32393</v>
      </c>
      <c r="I38">
        <v>1.641438</v>
      </c>
      <c r="J38">
        <v>1.590368</v>
      </c>
    </row>
    <row r="39" spans="1:10" x14ac:dyDescent="0.3">
      <c r="A39">
        <v>2160</v>
      </c>
      <c r="B39">
        <v>2.6143E-2</v>
      </c>
      <c r="C39">
        <v>4.7299000000000001E-2</v>
      </c>
      <c r="D39">
        <v>8.6964E-2</v>
      </c>
      <c r="E39">
        <v>7.4534000000000003E-2</v>
      </c>
      <c r="F39">
        <v>6.2149000000000003E-2</v>
      </c>
      <c r="G39">
        <f t="shared" si="0"/>
        <v>6.8341499999999999E-2</v>
      </c>
      <c r="H39">
        <v>0.32386999999999999</v>
      </c>
      <c r="I39">
        <v>1.6504319999999999</v>
      </c>
      <c r="J39">
        <v>1.596106</v>
      </c>
    </row>
    <row r="40" spans="1:10" x14ac:dyDescent="0.3">
      <c r="A40">
        <v>2220</v>
      </c>
      <c r="B40">
        <v>2.6298999999999999E-2</v>
      </c>
      <c r="C40">
        <v>4.7648999999999997E-2</v>
      </c>
      <c r="D40">
        <v>8.6856000000000003E-2</v>
      </c>
      <c r="E40">
        <v>7.4171000000000001E-2</v>
      </c>
      <c r="F40">
        <v>6.2557000000000001E-2</v>
      </c>
      <c r="G40">
        <f t="shared" si="0"/>
        <v>6.8364000000000008E-2</v>
      </c>
      <c r="H40">
        <v>0.32364500000000002</v>
      </c>
      <c r="I40">
        <v>1.6466540000000001</v>
      </c>
      <c r="J40">
        <v>1.59036</v>
      </c>
    </row>
    <row r="41" spans="1:10" x14ac:dyDescent="0.3">
      <c r="A41">
        <v>2280</v>
      </c>
      <c r="B41">
        <v>2.6131999999999999E-2</v>
      </c>
      <c r="C41">
        <v>4.7708E-2</v>
      </c>
      <c r="D41">
        <v>8.6684999999999998E-2</v>
      </c>
      <c r="E41">
        <v>7.4097999999999997E-2</v>
      </c>
      <c r="F41">
        <v>6.2448999999999998E-2</v>
      </c>
      <c r="G41">
        <f t="shared" si="0"/>
        <v>6.8273500000000001E-2</v>
      </c>
      <c r="H41">
        <v>0.32352300000000001</v>
      </c>
      <c r="I41">
        <v>1.6469579999999999</v>
      </c>
      <c r="J41">
        <v>1.5968599999999999</v>
      </c>
    </row>
    <row r="42" spans="1:10" x14ac:dyDescent="0.3">
      <c r="A42">
        <v>2340</v>
      </c>
      <c r="B42">
        <v>2.6072000000000001E-2</v>
      </c>
      <c r="C42">
        <v>4.7567999999999999E-2</v>
      </c>
      <c r="D42">
        <v>8.6540000000000006E-2</v>
      </c>
      <c r="E42">
        <v>7.3942999999999995E-2</v>
      </c>
      <c r="F42">
        <v>6.2655000000000002E-2</v>
      </c>
      <c r="G42">
        <f t="shared" si="0"/>
        <v>6.8298999999999999E-2</v>
      </c>
      <c r="H42">
        <v>0.32323200000000002</v>
      </c>
      <c r="I42">
        <v>1.653899</v>
      </c>
      <c r="J42">
        <v>1.594039</v>
      </c>
    </row>
    <row r="43" spans="1:10" x14ac:dyDescent="0.3">
      <c r="A43">
        <v>2400</v>
      </c>
      <c r="B43">
        <v>2.6449E-2</v>
      </c>
      <c r="C43">
        <v>4.7648000000000003E-2</v>
      </c>
      <c r="D43">
        <v>8.6982000000000004E-2</v>
      </c>
      <c r="E43">
        <v>7.4021000000000003E-2</v>
      </c>
      <c r="F43">
        <v>6.2397000000000001E-2</v>
      </c>
      <c r="G43">
        <f t="shared" si="0"/>
        <v>6.8209000000000006E-2</v>
      </c>
      <c r="H43">
        <v>0.32374700000000001</v>
      </c>
      <c r="I43">
        <v>1.653243</v>
      </c>
      <c r="J43">
        <v>1.5949450000000001</v>
      </c>
    </row>
    <row r="44" spans="1:10" x14ac:dyDescent="0.3">
      <c r="A44">
        <v>2460</v>
      </c>
      <c r="B44">
        <v>2.6169000000000001E-2</v>
      </c>
      <c r="C44">
        <v>4.7862000000000002E-2</v>
      </c>
      <c r="D44">
        <v>8.6964E-2</v>
      </c>
      <c r="E44">
        <v>7.3583999999999997E-2</v>
      </c>
      <c r="F44">
        <v>6.2289999999999998E-2</v>
      </c>
      <c r="G44">
        <f t="shared" si="0"/>
        <v>6.7936999999999997E-2</v>
      </c>
      <c r="H44">
        <v>0.32368200000000003</v>
      </c>
      <c r="I44">
        <v>1.6489180000000001</v>
      </c>
      <c r="J44">
        <v>1.5939129999999999</v>
      </c>
    </row>
    <row r="45" spans="1:10" x14ac:dyDescent="0.3">
      <c r="A45">
        <v>2520</v>
      </c>
      <c r="B45">
        <v>2.5971000000000001E-2</v>
      </c>
      <c r="C45">
        <v>4.7988999999999997E-2</v>
      </c>
      <c r="D45">
        <v>8.7068000000000006E-2</v>
      </c>
      <c r="E45">
        <v>7.4164999999999995E-2</v>
      </c>
      <c r="F45">
        <v>6.2375E-2</v>
      </c>
      <c r="G45">
        <f t="shared" si="0"/>
        <v>6.8269999999999997E-2</v>
      </c>
      <c r="H45">
        <v>0.32328299999999999</v>
      </c>
      <c r="I45">
        <v>1.647805</v>
      </c>
      <c r="J45">
        <v>1.591771</v>
      </c>
    </row>
    <row r="46" spans="1:10" x14ac:dyDescent="0.3">
      <c r="A46">
        <v>2580</v>
      </c>
      <c r="B46">
        <v>2.5871000000000002E-2</v>
      </c>
      <c r="C46">
        <v>4.7924000000000001E-2</v>
      </c>
      <c r="D46">
        <v>8.6928000000000005E-2</v>
      </c>
      <c r="E46">
        <v>7.3734999999999995E-2</v>
      </c>
      <c r="F46">
        <v>6.1996999999999997E-2</v>
      </c>
      <c r="G46">
        <f t="shared" si="0"/>
        <v>6.7865999999999996E-2</v>
      </c>
      <c r="H46">
        <v>0.32326899999999997</v>
      </c>
      <c r="I46">
        <v>1.6502129999999999</v>
      </c>
      <c r="J46">
        <v>1.589701</v>
      </c>
    </row>
    <row r="47" spans="1:10" x14ac:dyDescent="0.3">
      <c r="A47">
        <v>2640</v>
      </c>
      <c r="B47">
        <v>2.5845E-2</v>
      </c>
      <c r="C47">
        <v>4.8090000000000001E-2</v>
      </c>
      <c r="D47">
        <v>8.6827000000000001E-2</v>
      </c>
      <c r="E47">
        <v>7.4164999999999995E-2</v>
      </c>
      <c r="F47">
        <v>6.2259000000000002E-2</v>
      </c>
      <c r="G47">
        <f t="shared" si="0"/>
        <v>6.8211999999999995E-2</v>
      </c>
      <c r="H47">
        <v>0.32300699999999999</v>
      </c>
      <c r="I47">
        <v>1.652137</v>
      </c>
      <c r="J47">
        <v>1.5898760000000001</v>
      </c>
    </row>
    <row r="48" spans="1:10" x14ac:dyDescent="0.3">
      <c r="A48">
        <v>2700</v>
      </c>
      <c r="B48">
        <v>2.6471999999999999E-2</v>
      </c>
      <c r="C48">
        <v>4.7565999999999997E-2</v>
      </c>
      <c r="D48">
        <v>8.7195999999999996E-2</v>
      </c>
      <c r="E48">
        <v>7.4258000000000005E-2</v>
      </c>
      <c r="F48">
        <v>6.2675999999999996E-2</v>
      </c>
      <c r="G48">
        <f t="shared" si="0"/>
        <v>6.8467E-2</v>
      </c>
      <c r="H48">
        <v>0.32270700000000002</v>
      </c>
      <c r="I48">
        <v>1.6491579999999999</v>
      </c>
      <c r="J48">
        <v>1.592006</v>
      </c>
    </row>
    <row r="49" spans="1:10" x14ac:dyDescent="0.3">
      <c r="A49">
        <v>2760</v>
      </c>
      <c r="B49">
        <v>2.5860999999999999E-2</v>
      </c>
      <c r="C49">
        <v>4.7902E-2</v>
      </c>
      <c r="D49">
        <v>8.7009000000000003E-2</v>
      </c>
      <c r="E49">
        <v>7.4147000000000005E-2</v>
      </c>
      <c r="F49">
        <v>6.2156999999999997E-2</v>
      </c>
      <c r="G49">
        <f t="shared" si="0"/>
        <v>6.8152000000000004E-2</v>
      </c>
      <c r="H49">
        <v>0.32300299999999998</v>
      </c>
      <c r="I49">
        <v>1.650104</v>
      </c>
      <c r="J49">
        <v>1.5929420000000001</v>
      </c>
    </row>
    <row r="50" spans="1:10" x14ac:dyDescent="0.3">
      <c r="A50">
        <v>2820</v>
      </c>
      <c r="B50">
        <v>2.6238999999999998E-2</v>
      </c>
      <c r="C50">
        <v>4.7912999999999997E-2</v>
      </c>
      <c r="D50">
        <v>8.6856000000000003E-2</v>
      </c>
      <c r="E50">
        <v>7.4149999999999994E-2</v>
      </c>
      <c r="F50">
        <v>6.2838000000000005E-2</v>
      </c>
      <c r="G50">
        <f t="shared" si="0"/>
        <v>6.8493999999999999E-2</v>
      </c>
      <c r="H50">
        <v>0.32252700000000001</v>
      </c>
      <c r="I50">
        <v>1.645632</v>
      </c>
      <c r="J50">
        <v>1.5961609999999999</v>
      </c>
    </row>
    <row r="51" spans="1:10" x14ac:dyDescent="0.3">
      <c r="A51">
        <v>2880</v>
      </c>
      <c r="B51">
        <v>2.5578E-2</v>
      </c>
      <c r="C51">
        <v>4.7705999999999998E-2</v>
      </c>
      <c r="D51">
        <v>8.7032999999999999E-2</v>
      </c>
      <c r="E51">
        <v>7.4452000000000004E-2</v>
      </c>
      <c r="F51">
        <v>6.2746999999999997E-2</v>
      </c>
      <c r="G51">
        <f t="shared" si="0"/>
        <v>6.8599500000000008E-2</v>
      </c>
      <c r="H51">
        <v>0.322876</v>
      </c>
      <c r="I51">
        <v>1.650935</v>
      </c>
      <c r="J51">
        <v>1.595021</v>
      </c>
    </row>
    <row r="52" spans="1:10" x14ac:dyDescent="0.3">
      <c r="A52">
        <v>2940</v>
      </c>
      <c r="B52">
        <v>2.6291999999999999E-2</v>
      </c>
      <c r="C52">
        <v>4.7787999999999997E-2</v>
      </c>
      <c r="D52">
        <v>8.7040999999999993E-2</v>
      </c>
      <c r="E52">
        <v>7.4431999999999998E-2</v>
      </c>
      <c r="F52">
        <v>6.2856999999999996E-2</v>
      </c>
      <c r="G52">
        <f t="shared" si="0"/>
        <v>6.8644499999999997E-2</v>
      </c>
      <c r="H52">
        <v>0.32272200000000001</v>
      </c>
      <c r="I52">
        <v>1.652272</v>
      </c>
      <c r="J52">
        <v>1.591043</v>
      </c>
    </row>
    <row r="53" spans="1:10" x14ac:dyDescent="0.3">
      <c r="A53">
        <v>3000</v>
      </c>
      <c r="B53">
        <v>2.5510999999999999E-2</v>
      </c>
      <c r="C53">
        <v>4.7829000000000003E-2</v>
      </c>
      <c r="D53">
        <v>8.7175000000000002E-2</v>
      </c>
      <c r="E53">
        <v>7.4357999999999994E-2</v>
      </c>
      <c r="F53">
        <v>6.2557000000000001E-2</v>
      </c>
      <c r="G53">
        <f t="shared" si="0"/>
        <v>6.8457500000000004E-2</v>
      </c>
      <c r="H53">
        <v>0.32268000000000002</v>
      </c>
      <c r="I53">
        <v>1.655826</v>
      </c>
      <c r="J53">
        <v>1.591675</v>
      </c>
    </row>
    <row r="54" spans="1:10" x14ac:dyDescent="0.3">
      <c r="A54">
        <v>3060</v>
      </c>
      <c r="B54">
        <v>2.6252999999999999E-2</v>
      </c>
      <c r="C54">
        <v>4.8002000000000003E-2</v>
      </c>
      <c r="D54">
        <v>8.7017999999999998E-2</v>
      </c>
      <c r="E54">
        <v>7.4302999999999994E-2</v>
      </c>
      <c r="F54">
        <v>6.2421999999999998E-2</v>
      </c>
      <c r="G54">
        <f t="shared" si="0"/>
        <v>6.8362499999999993E-2</v>
      </c>
      <c r="H54">
        <v>0.32274999999999998</v>
      </c>
      <c r="I54">
        <v>1.6534800000000001</v>
      </c>
      <c r="J54">
        <v>1.594719</v>
      </c>
    </row>
    <row r="55" spans="1:10" x14ac:dyDescent="0.3">
      <c r="A55">
        <v>3120</v>
      </c>
      <c r="B55">
        <v>2.6047000000000001E-2</v>
      </c>
      <c r="C55">
        <v>4.7468000000000003E-2</v>
      </c>
      <c r="D55">
        <v>8.7093000000000004E-2</v>
      </c>
      <c r="E55">
        <v>7.4622999999999995E-2</v>
      </c>
      <c r="F55">
        <v>6.2473000000000001E-2</v>
      </c>
      <c r="G55">
        <f t="shared" si="0"/>
        <v>6.8547999999999998E-2</v>
      </c>
      <c r="H55">
        <v>0.32232499999999997</v>
      </c>
      <c r="I55">
        <v>1.648226</v>
      </c>
      <c r="J55">
        <v>1.5930530000000001</v>
      </c>
    </row>
    <row r="56" spans="1:10" x14ac:dyDescent="0.3">
      <c r="A56">
        <v>3180</v>
      </c>
      <c r="B56">
        <v>2.5666999999999999E-2</v>
      </c>
      <c r="C56">
        <v>4.7725999999999998E-2</v>
      </c>
      <c r="D56">
        <v>8.6874999999999994E-2</v>
      </c>
      <c r="E56">
        <v>7.4049000000000004E-2</v>
      </c>
      <c r="F56">
        <v>6.2786999999999996E-2</v>
      </c>
      <c r="G56">
        <f t="shared" si="0"/>
        <v>6.8418000000000007E-2</v>
      </c>
      <c r="H56">
        <v>0.32260499999999998</v>
      </c>
      <c r="I56">
        <v>1.6479189999999999</v>
      </c>
      <c r="J56">
        <v>1.5986229999999999</v>
      </c>
    </row>
    <row r="57" spans="1:10" x14ac:dyDescent="0.3">
      <c r="A57">
        <v>3240</v>
      </c>
      <c r="B57">
        <v>2.6075999999999998E-2</v>
      </c>
      <c r="C57">
        <v>4.7795999999999998E-2</v>
      </c>
      <c r="D57">
        <v>8.7004999999999999E-2</v>
      </c>
      <c r="E57">
        <v>7.417E-2</v>
      </c>
      <c r="F57">
        <v>6.2331999999999999E-2</v>
      </c>
      <c r="G57">
        <f t="shared" si="0"/>
        <v>6.8251000000000006E-2</v>
      </c>
      <c r="H57">
        <v>0.32300699999999999</v>
      </c>
      <c r="I57">
        <v>1.6564110000000001</v>
      </c>
      <c r="J57">
        <v>1.5926199999999999</v>
      </c>
    </row>
    <row r="58" spans="1:10" x14ac:dyDescent="0.3">
      <c r="A58">
        <v>3300</v>
      </c>
      <c r="B58">
        <v>2.5996999999999999E-2</v>
      </c>
      <c r="C58">
        <v>4.8153000000000001E-2</v>
      </c>
      <c r="D58">
        <v>8.6677000000000004E-2</v>
      </c>
      <c r="E58">
        <v>7.4299000000000004E-2</v>
      </c>
      <c r="F58">
        <v>6.2649999999999997E-2</v>
      </c>
      <c r="G58">
        <f t="shared" si="0"/>
        <v>6.8474499999999994E-2</v>
      </c>
      <c r="H58">
        <v>0.32263799999999998</v>
      </c>
      <c r="I58">
        <v>1.6502559999999999</v>
      </c>
      <c r="J58">
        <v>1.5949059999999999</v>
      </c>
    </row>
    <row r="59" spans="1:10" x14ac:dyDescent="0.3">
      <c r="A59">
        <v>3360</v>
      </c>
      <c r="B59">
        <v>2.5784999999999999E-2</v>
      </c>
      <c r="C59">
        <v>4.7716000000000001E-2</v>
      </c>
      <c r="D59">
        <v>8.7174000000000001E-2</v>
      </c>
      <c r="E59">
        <v>7.3734999999999995E-2</v>
      </c>
      <c r="F59">
        <v>6.2810000000000005E-2</v>
      </c>
      <c r="G59">
        <f t="shared" si="0"/>
        <v>6.82725E-2</v>
      </c>
      <c r="H59">
        <v>0.322434</v>
      </c>
      <c r="I59">
        <v>1.6514180000000001</v>
      </c>
      <c r="J59">
        <v>1.5980270000000001</v>
      </c>
    </row>
    <row r="60" spans="1:10" x14ac:dyDescent="0.3">
      <c r="A60">
        <v>3420</v>
      </c>
      <c r="B60">
        <v>2.5819999999999999E-2</v>
      </c>
      <c r="C60">
        <v>4.7706999999999999E-2</v>
      </c>
      <c r="D60">
        <v>8.6998000000000006E-2</v>
      </c>
      <c r="E60">
        <v>7.4135000000000006E-2</v>
      </c>
      <c r="F60">
        <v>6.2323000000000003E-2</v>
      </c>
      <c r="G60">
        <f t="shared" si="0"/>
        <v>6.8229000000000012E-2</v>
      </c>
      <c r="H60">
        <v>0.32249800000000001</v>
      </c>
      <c r="I60">
        <v>1.6515759999999999</v>
      </c>
      <c r="J60">
        <v>1.594908</v>
      </c>
    </row>
    <row r="61" spans="1:10" x14ac:dyDescent="0.3">
      <c r="A61">
        <v>3480</v>
      </c>
      <c r="B61">
        <v>2.6155000000000001E-2</v>
      </c>
      <c r="C61">
        <v>4.795E-2</v>
      </c>
      <c r="D61">
        <v>8.7151000000000006E-2</v>
      </c>
      <c r="E61">
        <v>7.3982999999999993E-2</v>
      </c>
      <c r="F61">
        <v>6.2967999999999996E-2</v>
      </c>
      <c r="G61">
        <f t="shared" si="0"/>
        <v>6.8475499999999995E-2</v>
      </c>
      <c r="H61">
        <v>0.32222600000000001</v>
      </c>
      <c r="I61">
        <v>1.6525460000000001</v>
      </c>
      <c r="J61">
        <v>1.594703</v>
      </c>
    </row>
    <row r="62" spans="1:10" x14ac:dyDescent="0.3">
      <c r="A62">
        <v>3540</v>
      </c>
      <c r="B62">
        <v>2.5808999999999999E-2</v>
      </c>
      <c r="C62">
        <v>4.7829999999999998E-2</v>
      </c>
      <c r="D62">
        <v>8.7224999999999997E-2</v>
      </c>
      <c r="E62">
        <v>7.4686000000000002E-2</v>
      </c>
      <c r="F62">
        <v>6.3442999999999999E-2</v>
      </c>
      <c r="G62">
        <f t="shared" si="0"/>
        <v>6.9064500000000001E-2</v>
      </c>
      <c r="H62">
        <v>0.32287199999999999</v>
      </c>
      <c r="I62">
        <v>1.6509240000000001</v>
      </c>
      <c r="J62">
        <v>1.597934</v>
      </c>
    </row>
    <row r="63" spans="1:10" x14ac:dyDescent="0.3">
      <c r="A63">
        <v>3600</v>
      </c>
      <c r="B63">
        <v>2.5772E-2</v>
      </c>
      <c r="C63">
        <v>4.7896000000000001E-2</v>
      </c>
      <c r="D63">
        <v>8.6918999999999996E-2</v>
      </c>
      <c r="E63">
        <v>7.4412000000000006E-2</v>
      </c>
      <c r="F63">
        <v>6.2782000000000004E-2</v>
      </c>
      <c r="G63">
        <f t="shared" si="0"/>
        <v>6.8597000000000005E-2</v>
      </c>
      <c r="H63">
        <v>0.32242999999999999</v>
      </c>
      <c r="I63">
        <v>1.6495120000000001</v>
      </c>
      <c r="J63">
        <v>1.6016049999999999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63"/>
  <sheetViews>
    <sheetView tabSelected="1" topLeftCell="A28" workbookViewId="0">
      <selection activeCell="L47" sqref="L47"/>
    </sheetView>
  </sheetViews>
  <sheetFormatPr defaultRowHeight="14.4" x14ac:dyDescent="0.3"/>
  <cols>
    <col min="7" max="7" width="16.88671875" customWidth="1"/>
  </cols>
  <sheetData>
    <row r="2" spans="3:10" x14ac:dyDescent="0.3">
      <c r="C2" t="s">
        <v>0</v>
      </c>
      <c r="D2" t="s">
        <v>1</v>
      </c>
      <c r="E2" t="s">
        <v>2</v>
      </c>
      <c r="F2" t="s">
        <v>3</v>
      </c>
      <c r="G2" t="s">
        <v>9</v>
      </c>
      <c r="H2" t="s">
        <v>5</v>
      </c>
      <c r="I2" t="s">
        <v>6</v>
      </c>
      <c r="J2" t="s">
        <v>7</v>
      </c>
    </row>
    <row r="3" spans="3:10" x14ac:dyDescent="0.3">
      <c r="C3">
        <v>0</v>
      </c>
      <c r="D3">
        <v>1.9909E-2</v>
      </c>
      <c r="E3">
        <v>4.5044000000000001E-2</v>
      </c>
      <c r="F3">
        <v>9.0721999999999997E-2</v>
      </c>
      <c r="G3">
        <v>4.4273E-2</v>
      </c>
      <c r="H3">
        <v>0.30254500000000001</v>
      </c>
      <c r="I3">
        <v>1.8143279999999999</v>
      </c>
      <c r="J3">
        <v>1.525326</v>
      </c>
    </row>
    <row r="4" spans="3:10" x14ac:dyDescent="0.3">
      <c r="C4">
        <v>60</v>
      </c>
      <c r="D4">
        <v>1.9909E-2</v>
      </c>
      <c r="E4">
        <v>4.5044000000000001E-2</v>
      </c>
      <c r="F4">
        <v>9.0721999999999997E-2</v>
      </c>
      <c r="G4">
        <v>4.4273E-2</v>
      </c>
      <c r="H4">
        <v>0.30254500000000001</v>
      </c>
      <c r="I4">
        <v>1.8143279999999999</v>
      </c>
      <c r="J4">
        <v>1.525326</v>
      </c>
    </row>
    <row r="5" spans="3:10" x14ac:dyDescent="0.3">
      <c r="C5">
        <v>120</v>
      </c>
      <c r="D5">
        <v>2.7761000000000001E-2</v>
      </c>
      <c r="E5">
        <v>4.7338999999999999E-2</v>
      </c>
      <c r="F5">
        <v>8.4722000000000006E-2</v>
      </c>
      <c r="G5">
        <v>5.4191000000000003E-2</v>
      </c>
      <c r="H5">
        <v>0.23706199999999999</v>
      </c>
      <c r="I5">
        <v>1.595547</v>
      </c>
      <c r="J5">
        <v>1.5262100000000001</v>
      </c>
    </row>
    <row r="6" spans="3:10" x14ac:dyDescent="0.3">
      <c r="C6">
        <v>180</v>
      </c>
      <c r="D6">
        <v>2.7262000000000002E-2</v>
      </c>
      <c r="E6">
        <v>4.8062000000000001E-2</v>
      </c>
      <c r="F6">
        <v>8.4836999999999996E-2</v>
      </c>
      <c r="G6">
        <v>5.4768999999999998E-2</v>
      </c>
      <c r="H6">
        <v>0.24046999999999999</v>
      </c>
      <c r="I6">
        <v>1.5972740000000001</v>
      </c>
      <c r="J6">
        <v>1.533128</v>
      </c>
    </row>
    <row r="7" spans="3:10" x14ac:dyDescent="0.3">
      <c r="C7">
        <v>240</v>
      </c>
      <c r="D7">
        <v>2.6535E-2</v>
      </c>
      <c r="E7">
        <v>4.7140000000000001E-2</v>
      </c>
      <c r="F7">
        <v>8.5484000000000004E-2</v>
      </c>
      <c r="G7">
        <v>5.5955999999999999E-2</v>
      </c>
      <c r="H7">
        <v>0.245614</v>
      </c>
      <c r="I7">
        <v>1.606824</v>
      </c>
      <c r="J7">
        <v>1.5444530000000001</v>
      </c>
    </row>
    <row r="8" spans="3:10" x14ac:dyDescent="0.3">
      <c r="C8">
        <v>300</v>
      </c>
      <c r="D8">
        <v>2.6804000000000001E-2</v>
      </c>
      <c r="E8">
        <v>4.7510999999999998E-2</v>
      </c>
      <c r="F8">
        <v>8.5838999999999999E-2</v>
      </c>
      <c r="G8">
        <v>5.7063500000000003E-2</v>
      </c>
      <c r="H8">
        <v>0.25067200000000001</v>
      </c>
      <c r="I8">
        <v>1.614225</v>
      </c>
      <c r="J8">
        <v>1.555215</v>
      </c>
    </row>
    <row r="9" spans="3:10" x14ac:dyDescent="0.3">
      <c r="C9">
        <v>360</v>
      </c>
      <c r="D9">
        <v>2.6651999999999999E-2</v>
      </c>
      <c r="E9">
        <v>4.7233999999999998E-2</v>
      </c>
      <c r="F9">
        <v>8.5814000000000001E-2</v>
      </c>
      <c r="G9">
        <v>5.7542499999999996E-2</v>
      </c>
      <c r="H9">
        <v>0.25593900000000003</v>
      </c>
      <c r="I9">
        <v>1.6203909999999999</v>
      </c>
      <c r="J9">
        <v>1.5686370000000001</v>
      </c>
    </row>
    <row r="10" spans="3:10" x14ac:dyDescent="0.3">
      <c r="C10">
        <v>420</v>
      </c>
      <c r="D10">
        <v>2.6454999999999999E-2</v>
      </c>
      <c r="E10">
        <v>4.7166E-2</v>
      </c>
      <c r="F10">
        <v>8.6049E-2</v>
      </c>
      <c r="G10">
        <v>5.8561500000000002E-2</v>
      </c>
      <c r="H10">
        <v>0.26147300000000001</v>
      </c>
      <c r="I10">
        <v>1.631462</v>
      </c>
      <c r="J10">
        <v>1.5745420000000001</v>
      </c>
    </row>
    <row r="11" spans="3:10" x14ac:dyDescent="0.3">
      <c r="C11">
        <v>480</v>
      </c>
      <c r="D11">
        <v>2.7077E-2</v>
      </c>
      <c r="E11">
        <v>4.7732999999999998E-2</v>
      </c>
      <c r="F11">
        <v>8.5870000000000002E-2</v>
      </c>
      <c r="G11">
        <v>5.9917499999999999E-2</v>
      </c>
      <c r="H11">
        <v>0.26696999999999999</v>
      </c>
      <c r="I11">
        <v>1.634034</v>
      </c>
      <c r="J11">
        <v>1.5790390000000001</v>
      </c>
    </row>
    <row r="12" spans="3:10" x14ac:dyDescent="0.3">
      <c r="C12">
        <v>540</v>
      </c>
      <c r="D12">
        <v>2.6436000000000001E-2</v>
      </c>
      <c r="E12">
        <v>4.7024000000000003E-2</v>
      </c>
      <c r="F12">
        <v>8.6198999999999998E-2</v>
      </c>
      <c r="G12">
        <v>6.0679499999999997E-2</v>
      </c>
      <c r="H12">
        <v>0.271901</v>
      </c>
      <c r="I12">
        <v>1.639464</v>
      </c>
      <c r="J12">
        <v>1.581277</v>
      </c>
    </row>
    <row r="13" spans="3:10" x14ac:dyDescent="0.3">
      <c r="C13">
        <v>600</v>
      </c>
      <c r="D13">
        <v>2.6790999999999999E-2</v>
      </c>
      <c r="E13">
        <v>4.7662999999999997E-2</v>
      </c>
      <c r="F13">
        <v>8.6383000000000001E-2</v>
      </c>
      <c r="G13">
        <v>6.1968999999999996E-2</v>
      </c>
      <c r="H13">
        <v>0.27783200000000002</v>
      </c>
      <c r="I13">
        <v>1.6434230000000001</v>
      </c>
      <c r="J13">
        <v>1.583216</v>
      </c>
    </row>
    <row r="14" spans="3:10" x14ac:dyDescent="0.3">
      <c r="C14">
        <v>660</v>
      </c>
      <c r="D14">
        <v>2.6771E-2</v>
      </c>
      <c r="E14">
        <v>4.7713999999999999E-2</v>
      </c>
      <c r="F14">
        <v>8.6063000000000001E-2</v>
      </c>
      <c r="G14">
        <v>6.293E-2</v>
      </c>
      <c r="H14">
        <v>0.28309099999999998</v>
      </c>
      <c r="I14">
        <v>1.636363</v>
      </c>
      <c r="J14">
        <v>1.5850379999999999</v>
      </c>
    </row>
    <row r="15" spans="3:10" x14ac:dyDescent="0.3">
      <c r="C15">
        <v>720</v>
      </c>
      <c r="D15">
        <v>2.6683999999999999E-2</v>
      </c>
      <c r="E15">
        <v>4.7426999999999997E-2</v>
      </c>
      <c r="F15">
        <v>8.6002999999999996E-2</v>
      </c>
      <c r="G15">
        <v>6.3380999999999993E-2</v>
      </c>
      <c r="H15">
        <v>0.28942699999999999</v>
      </c>
      <c r="I15">
        <v>1.6420760000000001</v>
      </c>
      <c r="J15">
        <v>1.583418</v>
      </c>
    </row>
    <row r="16" spans="3:10" x14ac:dyDescent="0.3">
      <c r="C16">
        <v>780</v>
      </c>
      <c r="D16">
        <v>2.6700000000000002E-2</v>
      </c>
      <c r="E16">
        <v>4.7501000000000002E-2</v>
      </c>
      <c r="F16">
        <v>8.5906999999999997E-2</v>
      </c>
      <c r="G16">
        <v>6.3903000000000001E-2</v>
      </c>
      <c r="H16">
        <v>0.29441499999999998</v>
      </c>
      <c r="I16">
        <v>1.6437889999999999</v>
      </c>
      <c r="J16">
        <v>1.588903</v>
      </c>
    </row>
    <row r="17" spans="3:10" x14ac:dyDescent="0.3">
      <c r="C17">
        <v>840</v>
      </c>
      <c r="D17">
        <v>2.6476E-2</v>
      </c>
      <c r="E17">
        <v>4.7316999999999998E-2</v>
      </c>
      <c r="F17">
        <v>8.6457999999999993E-2</v>
      </c>
      <c r="G17">
        <v>6.4745999999999998E-2</v>
      </c>
      <c r="H17">
        <v>0.29866900000000002</v>
      </c>
      <c r="I17">
        <v>1.642328</v>
      </c>
      <c r="J17">
        <v>1.587191</v>
      </c>
    </row>
    <row r="18" spans="3:10" x14ac:dyDescent="0.3">
      <c r="C18">
        <v>900</v>
      </c>
      <c r="D18">
        <v>2.6506999999999999E-2</v>
      </c>
      <c r="E18">
        <v>4.7552999999999998E-2</v>
      </c>
      <c r="F18">
        <v>8.6116999999999999E-2</v>
      </c>
      <c r="G18">
        <v>6.5293000000000004E-2</v>
      </c>
      <c r="H18">
        <v>0.30354399999999998</v>
      </c>
      <c r="I18">
        <v>1.648665</v>
      </c>
      <c r="J18">
        <v>1.586608</v>
      </c>
    </row>
    <row r="19" spans="3:10" x14ac:dyDescent="0.3">
      <c r="C19">
        <v>960</v>
      </c>
      <c r="D19">
        <v>2.6304999999999999E-2</v>
      </c>
      <c r="E19">
        <v>4.7821000000000002E-2</v>
      </c>
      <c r="F19">
        <v>8.6036000000000001E-2</v>
      </c>
      <c r="G19">
        <v>6.5345E-2</v>
      </c>
      <c r="H19">
        <v>0.30834299999999998</v>
      </c>
      <c r="I19">
        <v>1.64662</v>
      </c>
      <c r="J19">
        <v>1.5882620000000001</v>
      </c>
    </row>
    <row r="20" spans="3:10" x14ac:dyDescent="0.3">
      <c r="C20">
        <v>1020</v>
      </c>
      <c r="D20">
        <v>2.6395999999999999E-2</v>
      </c>
      <c r="E20">
        <v>4.7661000000000002E-2</v>
      </c>
      <c r="F20">
        <v>8.6213999999999999E-2</v>
      </c>
      <c r="G20">
        <v>6.6103499999999996E-2</v>
      </c>
      <c r="H20">
        <v>0.312745</v>
      </c>
      <c r="I20">
        <v>1.6471499999999999</v>
      </c>
      <c r="J20">
        <v>1.5813729999999999</v>
      </c>
    </row>
    <row r="21" spans="3:10" x14ac:dyDescent="0.3">
      <c r="C21">
        <v>1080</v>
      </c>
      <c r="D21">
        <v>2.6515E-2</v>
      </c>
      <c r="E21">
        <v>4.7570000000000001E-2</v>
      </c>
      <c r="F21">
        <v>8.6240999999999998E-2</v>
      </c>
      <c r="G21">
        <v>6.6291500000000003E-2</v>
      </c>
      <c r="H21">
        <v>0.315135</v>
      </c>
      <c r="I21">
        <v>1.6500269999999999</v>
      </c>
      <c r="J21">
        <v>1.5853360000000001</v>
      </c>
    </row>
    <row r="22" spans="3:10" x14ac:dyDescent="0.3">
      <c r="C22">
        <v>1140</v>
      </c>
      <c r="D22">
        <v>2.6346000000000001E-2</v>
      </c>
      <c r="E22">
        <v>4.8394E-2</v>
      </c>
      <c r="F22">
        <v>8.6094000000000004E-2</v>
      </c>
      <c r="G22">
        <v>6.6148499999999999E-2</v>
      </c>
      <c r="H22">
        <v>0.31786799999999998</v>
      </c>
      <c r="I22">
        <v>1.6433040000000001</v>
      </c>
      <c r="J22">
        <v>1.5902510000000001</v>
      </c>
    </row>
    <row r="23" spans="3:10" x14ac:dyDescent="0.3">
      <c r="C23">
        <v>1200</v>
      </c>
      <c r="D23">
        <v>2.6203000000000001E-2</v>
      </c>
      <c r="E23">
        <v>4.8127000000000003E-2</v>
      </c>
      <c r="F23">
        <v>8.6514999999999995E-2</v>
      </c>
      <c r="G23">
        <v>6.7022999999999999E-2</v>
      </c>
      <c r="H23">
        <v>0.32017899999999999</v>
      </c>
      <c r="I23">
        <v>1.6420330000000001</v>
      </c>
      <c r="J23">
        <v>1.59189</v>
      </c>
    </row>
    <row r="24" spans="3:10" x14ac:dyDescent="0.3">
      <c r="C24">
        <v>1260</v>
      </c>
      <c r="D24">
        <v>2.5935E-2</v>
      </c>
      <c r="E24">
        <v>4.7601999999999998E-2</v>
      </c>
      <c r="F24">
        <v>8.6398000000000003E-2</v>
      </c>
      <c r="G24">
        <v>6.7379499999999995E-2</v>
      </c>
      <c r="H24">
        <v>0.32133800000000001</v>
      </c>
      <c r="I24">
        <v>1.6430260000000001</v>
      </c>
      <c r="J24">
        <v>1.589615</v>
      </c>
    </row>
    <row r="25" spans="3:10" x14ac:dyDescent="0.3">
      <c r="C25">
        <v>1320</v>
      </c>
      <c r="D25">
        <v>2.6270000000000002E-2</v>
      </c>
      <c r="E25">
        <v>4.7816999999999998E-2</v>
      </c>
      <c r="F25">
        <v>8.6308999999999997E-2</v>
      </c>
      <c r="G25">
        <v>6.749150000000001E-2</v>
      </c>
      <c r="H25">
        <v>0.32213399999999998</v>
      </c>
      <c r="I25">
        <v>1.650971</v>
      </c>
      <c r="J25">
        <v>1.5913619999999999</v>
      </c>
    </row>
    <row r="26" spans="3:10" x14ac:dyDescent="0.3">
      <c r="C26">
        <v>1380</v>
      </c>
      <c r="D26">
        <v>2.6231999999999998E-2</v>
      </c>
      <c r="E26">
        <v>4.8196000000000003E-2</v>
      </c>
      <c r="F26">
        <v>8.6451E-2</v>
      </c>
      <c r="G26">
        <v>6.7764500000000005E-2</v>
      </c>
      <c r="H26">
        <v>0.32255299999999998</v>
      </c>
      <c r="I26">
        <v>1.646339</v>
      </c>
      <c r="J26">
        <v>1.5849599999999999</v>
      </c>
    </row>
    <row r="27" spans="3:10" x14ac:dyDescent="0.3">
      <c r="C27">
        <v>1440</v>
      </c>
      <c r="D27">
        <v>2.5773999999999998E-2</v>
      </c>
      <c r="E27">
        <v>4.7566999999999998E-2</v>
      </c>
      <c r="F27">
        <v>8.6605000000000001E-2</v>
      </c>
      <c r="G27">
        <v>6.7781499999999995E-2</v>
      </c>
      <c r="H27">
        <v>0.32296200000000003</v>
      </c>
      <c r="I27">
        <v>1.6466959999999999</v>
      </c>
      <c r="J27">
        <v>1.5866549999999999</v>
      </c>
    </row>
    <row r="28" spans="3:10" x14ac:dyDescent="0.3">
      <c r="C28">
        <v>1500</v>
      </c>
      <c r="D28">
        <v>2.5897E-2</v>
      </c>
      <c r="E28">
        <v>4.7878999999999998E-2</v>
      </c>
      <c r="F28">
        <v>8.6601999999999998E-2</v>
      </c>
      <c r="G28">
        <v>6.7924499999999999E-2</v>
      </c>
      <c r="H28">
        <v>0.32315899999999997</v>
      </c>
      <c r="I28">
        <v>1.6429260000000001</v>
      </c>
      <c r="J28">
        <v>1.5946400000000001</v>
      </c>
    </row>
    <row r="29" spans="3:10" x14ac:dyDescent="0.3">
      <c r="C29">
        <v>1560</v>
      </c>
      <c r="D29">
        <v>2.6419999999999999E-2</v>
      </c>
      <c r="E29">
        <v>4.7993000000000001E-2</v>
      </c>
      <c r="F29">
        <v>8.6804999999999993E-2</v>
      </c>
      <c r="G29">
        <v>6.8001499999999993E-2</v>
      </c>
      <c r="H29">
        <v>0.32339099999999998</v>
      </c>
      <c r="I29">
        <v>1.646018</v>
      </c>
      <c r="J29">
        <v>1.591494</v>
      </c>
    </row>
    <row r="30" spans="3:10" x14ac:dyDescent="0.3">
      <c r="C30">
        <v>1620</v>
      </c>
      <c r="D30">
        <v>2.6107999999999999E-2</v>
      </c>
      <c r="E30">
        <v>4.7708E-2</v>
      </c>
      <c r="F30">
        <v>8.6540000000000006E-2</v>
      </c>
      <c r="G30">
        <v>6.8167000000000005E-2</v>
      </c>
      <c r="H30">
        <v>0.32380199999999998</v>
      </c>
      <c r="I30">
        <v>1.648979</v>
      </c>
      <c r="J30">
        <v>1.586325</v>
      </c>
    </row>
    <row r="31" spans="3:10" x14ac:dyDescent="0.3">
      <c r="C31">
        <v>1680</v>
      </c>
      <c r="D31">
        <v>2.6176999999999999E-2</v>
      </c>
      <c r="E31">
        <v>4.8084000000000002E-2</v>
      </c>
      <c r="F31">
        <v>8.6536000000000002E-2</v>
      </c>
      <c r="G31">
        <v>6.824150000000001E-2</v>
      </c>
      <c r="H31">
        <v>0.32402799999999998</v>
      </c>
      <c r="I31">
        <v>1.6462110000000001</v>
      </c>
      <c r="J31">
        <v>1.592109</v>
      </c>
    </row>
    <row r="32" spans="3:10" x14ac:dyDescent="0.3">
      <c r="C32">
        <v>1740</v>
      </c>
      <c r="D32">
        <v>2.6365E-2</v>
      </c>
      <c r="E32">
        <v>4.7523000000000003E-2</v>
      </c>
      <c r="F32">
        <v>8.6582000000000006E-2</v>
      </c>
      <c r="G32">
        <v>6.7991499999999996E-2</v>
      </c>
      <c r="H32">
        <v>0.32367600000000002</v>
      </c>
      <c r="I32">
        <v>1.6404799999999999</v>
      </c>
      <c r="J32">
        <v>1.589199</v>
      </c>
    </row>
    <row r="33" spans="3:10" x14ac:dyDescent="0.3">
      <c r="C33">
        <v>1800</v>
      </c>
      <c r="D33">
        <v>2.6113999999999998E-2</v>
      </c>
      <c r="E33">
        <v>4.7891999999999997E-2</v>
      </c>
      <c r="F33">
        <v>8.6668999999999996E-2</v>
      </c>
      <c r="G33">
        <v>6.8236999999999992E-2</v>
      </c>
      <c r="H33">
        <v>0.324156</v>
      </c>
      <c r="I33">
        <v>1.6490020000000001</v>
      </c>
      <c r="J33">
        <v>1.5878239999999999</v>
      </c>
    </row>
    <row r="34" spans="3:10" x14ac:dyDescent="0.3">
      <c r="C34">
        <v>1860</v>
      </c>
      <c r="D34">
        <v>2.6064E-2</v>
      </c>
      <c r="E34">
        <v>4.7768999999999999E-2</v>
      </c>
      <c r="F34">
        <v>8.6715E-2</v>
      </c>
      <c r="G34">
        <v>6.8385500000000002E-2</v>
      </c>
      <c r="H34">
        <v>0.323828</v>
      </c>
      <c r="I34">
        <v>1.646099</v>
      </c>
      <c r="J34">
        <v>1.590651</v>
      </c>
    </row>
    <row r="35" spans="3:10" x14ac:dyDescent="0.3">
      <c r="C35">
        <v>1920</v>
      </c>
      <c r="D35">
        <v>2.5552999999999999E-2</v>
      </c>
      <c r="E35">
        <v>4.7475000000000003E-2</v>
      </c>
      <c r="F35">
        <v>8.6901000000000006E-2</v>
      </c>
      <c r="G35">
        <v>6.85365E-2</v>
      </c>
      <c r="H35">
        <v>0.32382699999999998</v>
      </c>
      <c r="I35">
        <v>1.6530830000000001</v>
      </c>
      <c r="J35">
        <v>1.5872029999999999</v>
      </c>
    </row>
    <row r="36" spans="3:10" x14ac:dyDescent="0.3">
      <c r="C36">
        <v>1980</v>
      </c>
      <c r="D36">
        <v>2.5892999999999999E-2</v>
      </c>
      <c r="E36">
        <v>4.7736000000000001E-2</v>
      </c>
      <c r="F36">
        <v>8.6684999999999998E-2</v>
      </c>
      <c r="G36">
        <v>6.8478999999999998E-2</v>
      </c>
      <c r="H36">
        <v>0.32376100000000002</v>
      </c>
      <c r="I36">
        <v>1.650347</v>
      </c>
      <c r="J36">
        <v>1.588924</v>
      </c>
    </row>
    <row r="37" spans="3:10" x14ac:dyDescent="0.3">
      <c r="C37">
        <v>2040</v>
      </c>
      <c r="D37">
        <v>2.6405999999999999E-2</v>
      </c>
      <c r="E37">
        <v>4.7555E-2</v>
      </c>
      <c r="F37">
        <v>8.6768999999999999E-2</v>
      </c>
      <c r="G37">
        <v>6.8224000000000007E-2</v>
      </c>
      <c r="H37">
        <v>0.32341500000000001</v>
      </c>
      <c r="I37">
        <v>1.6436230000000001</v>
      </c>
      <c r="J37">
        <v>1.5876220000000001</v>
      </c>
    </row>
    <row r="38" spans="3:10" x14ac:dyDescent="0.3">
      <c r="C38">
        <v>2100</v>
      </c>
      <c r="D38">
        <v>2.5888999999999999E-2</v>
      </c>
      <c r="E38">
        <v>4.7419000000000003E-2</v>
      </c>
      <c r="F38">
        <v>8.6995000000000003E-2</v>
      </c>
      <c r="G38">
        <v>6.8318500000000004E-2</v>
      </c>
      <c r="H38">
        <v>0.32393</v>
      </c>
      <c r="I38">
        <v>1.641438</v>
      </c>
      <c r="J38">
        <v>1.590368</v>
      </c>
    </row>
    <row r="39" spans="3:10" x14ac:dyDescent="0.3">
      <c r="C39">
        <v>2160</v>
      </c>
      <c r="D39">
        <v>2.6143E-2</v>
      </c>
      <c r="E39">
        <v>4.7299000000000001E-2</v>
      </c>
      <c r="F39">
        <v>8.6964E-2</v>
      </c>
      <c r="G39">
        <v>6.8341499999999999E-2</v>
      </c>
      <c r="H39">
        <v>0.32386999999999999</v>
      </c>
      <c r="I39">
        <v>1.6504319999999999</v>
      </c>
      <c r="J39">
        <v>1.596106</v>
      </c>
    </row>
    <row r="40" spans="3:10" x14ac:dyDescent="0.3">
      <c r="C40">
        <v>2220</v>
      </c>
      <c r="D40">
        <v>2.6298999999999999E-2</v>
      </c>
      <c r="E40">
        <v>4.7648999999999997E-2</v>
      </c>
      <c r="F40">
        <v>8.6856000000000003E-2</v>
      </c>
      <c r="G40">
        <v>6.8364000000000008E-2</v>
      </c>
      <c r="H40">
        <v>0.32364500000000002</v>
      </c>
      <c r="I40">
        <v>1.6466540000000001</v>
      </c>
      <c r="J40">
        <v>1.59036</v>
      </c>
    </row>
    <row r="41" spans="3:10" x14ac:dyDescent="0.3">
      <c r="C41">
        <v>2280</v>
      </c>
      <c r="D41">
        <v>2.6131999999999999E-2</v>
      </c>
      <c r="E41">
        <v>4.7708E-2</v>
      </c>
      <c r="F41">
        <v>8.6684999999999998E-2</v>
      </c>
      <c r="G41">
        <v>6.8273500000000001E-2</v>
      </c>
      <c r="H41">
        <v>0.32352300000000001</v>
      </c>
      <c r="I41">
        <v>1.6469579999999999</v>
      </c>
      <c r="J41">
        <v>1.5968599999999999</v>
      </c>
    </row>
    <row r="42" spans="3:10" x14ac:dyDescent="0.3">
      <c r="C42">
        <v>2340</v>
      </c>
      <c r="D42">
        <v>2.6072000000000001E-2</v>
      </c>
      <c r="E42">
        <v>4.7567999999999999E-2</v>
      </c>
      <c r="F42">
        <v>8.6540000000000006E-2</v>
      </c>
      <c r="G42">
        <v>6.8298999999999999E-2</v>
      </c>
      <c r="H42">
        <v>0.32323200000000002</v>
      </c>
      <c r="I42">
        <v>1.653899</v>
      </c>
      <c r="J42">
        <v>1.594039</v>
      </c>
    </row>
    <row r="43" spans="3:10" x14ac:dyDescent="0.3">
      <c r="C43">
        <v>2400</v>
      </c>
      <c r="D43">
        <v>2.6449E-2</v>
      </c>
      <c r="E43">
        <v>4.7648000000000003E-2</v>
      </c>
      <c r="F43">
        <v>8.6982000000000004E-2</v>
      </c>
      <c r="G43">
        <v>6.8209000000000006E-2</v>
      </c>
      <c r="H43">
        <v>0.32374700000000001</v>
      </c>
      <c r="I43">
        <v>1.653243</v>
      </c>
      <c r="J43">
        <v>1.5949450000000001</v>
      </c>
    </row>
    <row r="44" spans="3:10" x14ac:dyDescent="0.3">
      <c r="C44">
        <v>2460</v>
      </c>
      <c r="D44">
        <v>2.6169000000000001E-2</v>
      </c>
      <c r="E44">
        <v>4.7862000000000002E-2</v>
      </c>
      <c r="F44">
        <v>8.6964E-2</v>
      </c>
      <c r="G44">
        <v>6.7936999999999997E-2</v>
      </c>
      <c r="H44">
        <v>0.32368200000000003</v>
      </c>
      <c r="I44">
        <v>1.6489180000000001</v>
      </c>
      <c r="J44">
        <v>1.5939129999999999</v>
      </c>
    </row>
    <row r="45" spans="3:10" x14ac:dyDescent="0.3">
      <c r="C45">
        <v>2520</v>
      </c>
      <c r="D45">
        <v>2.5971000000000001E-2</v>
      </c>
      <c r="E45">
        <v>4.7988999999999997E-2</v>
      </c>
      <c r="F45">
        <v>8.7068000000000006E-2</v>
      </c>
      <c r="G45">
        <v>6.8269999999999997E-2</v>
      </c>
      <c r="H45">
        <v>0.32328299999999999</v>
      </c>
      <c r="I45">
        <v>1.647805</v>
      </c>
      <c r="J45">
        <v>1.591771</v>
      </c>
    </row>
    <row r="46" spans="3:10" x14ac:dyDescent="0.3">
      <c r="C46">
        <v>2580</v>
      </c>
      <c r="D46">
        <v>2.5871000000000002E-2</v>
      </c>
      <c r="E46">
        <v>4.7924000000000001E-2</v>
      </c>
      <c r="F46">
        <v>8.6928000000000005E-2</v>
      </c>
      <c r="G46">
        <v>6.7865999999999996E-2</v>
      </c>
      <c r="H46">
        <v>0.32326899999999997</v>
      </c>
      <c r="I46">
        <v>1.6502129999999999</v>
      </c>
      <c r="J46">
        <v>1.589701</v>
      </c>
    </row>
    <row r="47" spans="3:10" x14ac:dyDescent="0.3">
      <c r="C47">
        <v>2640</v>
      </c>
      <c r="D47">
        <v>2.5845E-2</v>
      </c>
      <c r="E47">
        <v>4.8090000000000001E-2</v>
      </c>
      <c r="F47">
        <v>8.6827000000000001E-2</v>
      </c>
      <c r="G47">
        <v>6.8211999999999995E-2</v>
      </c>
      <c r="H47">
        <v>0.32300699999999999</v>
      </c>
      <c r="I47">
        <v>1.652137</v>
      </c>
      <c r="J47">
        <v>1.5898760000000001</v>
      </c>
    </row>
    <row r="48" spans="3:10" x14ac:dyDescent="0.3">
      <c r="C48">
        <v>2700</v>
      </c>
      <c r="D48">
        <v>2.6471999999999999E-2</v>
      </c>
      <c r="E48">
        <v>4.7565999999999997E-2</v>
      </c>
      <c r="F48">
        <v>8.7195999999999996E-2</v>
      </c>
      <c r="G48">
        <v>6.8467E-2</v>
      </c>
      <c r="H48">
        <v>0.32270700000000002</v>
      </c>
      <c r="I48">
        <v>1.6491579999999999</v>
      </c>
      <c r="J48">
        <v>1.592006</v>
      </c>
    </row>
    <row r="49" spans="3:10" x14ac:dyDescent="0.3">
      <c r="C49">
        <v>2760</v>
      </c>
      <c r="D49">
        <v>2.5860999999999999E-2</v>
      </c>
      <c r="E49">
        <v>4.7902E-2</v>
      </c>
      <c r="F49">
        <v>8.7009000000000003E-2</v>
      </c>
      <c r="G49">
        <v>6.8152000000000004E-2</v>
      </c>
      <c r="H49">
        <v>0.32300299999999998</v>
      </c>
      <c r="I49">
        <v>1.650104</v>
      </c>
      <c r="J49">
        <v>1.5929420000000001</v>
      </c>
    </row>
    <row r="50" spans="3:10" x14ac:dyDescent="0.3">
      <c r="C50">
        <v>2820</v>
      </c>
      <c r="D50">
        <v>2.6238999999999998E-2</v>
      </c>
      <c r="E50">
        <v>4.7912999999999997E-2</v>
      </c>
      <c r="F50">
        <v>8.6856000000000003E-2</v>
      </c>
      <c r="G50">
        <v>6.8493999999999999E-2</v>
      </c>
      <c r="H50">
        <v>0.32252700000000001</v>
      </c>
      <c r="I50">
        <v>1.645632</v>
      </c>
      <c r="J50">
        <v>1.5961609999999999</v>
      </c>
    </row>
    <row r="51" spans="3:10" x14ac:dyDescent="0.3">
      <c r="C51">
        <v>2880</v>
      </c>
      <c r="D51">
        <v>2.5578E-2</v>
      </c>
      <c r="E51">
        <v>4.7705999999999998E-2</v>
      </c>
      <c r="F51">
        <v>8.7032999999999999E-2</v>
      </c>
      <c r="G51">
        <v>6.8599500000000008E-2</v>
      </c>
      <c r="H51">
        <v>0.322876</v>
      </c>
      <c r="I51">
        <v>1.650935</v>
      </c>
      <c r="J51">
        <v>1.595021</v>
      </c>
    </row>
    <row r="52" spans="3:10" x14ac:dyDescent="0.3">
      <c r="C52">
        <v>2940</v>
      </c>
      <c r="D52">
        <v>2.6291999999999999E-2</v>
      </c>
      <c r="E52">
        <v>4.7787999999999997E-2</v>
      </c>
      <c r="F52">
        <v>8.7040999999999993E-2</v>
      </c>
      <c r="G52">
        <v>6.8644499999999997E-2</v>
      </c>
      <c r="H52">
        <v>0.32272200000000001</v>
      </c>
      <c r="I52">
        <v>1.652272</v>
      </c>
      <c r="J52">
        <v>1.591043</v>
      </c>
    </row>
    <row r="53" spans="3:10" x14ac:dyDescent="0.3">
      <c r="C53">
        <v>3000</v>
      </c>
      <c r="D53">
        <v>2.5510999999999999E-2</v>
      </c>
      <c r="E53">
        <v>4.7829000000000003E-2</v>
      </c>
      <c r="F53">
        <v>8.7175000000000002E-2</v>
      </c>
      <c r="G53">
        <v>6.8457500000000004E-2</v>
      </c>
      <c r="H53">
        <v>0.32268000000000002</v>
      </c>
      <c r="I53">
        <v>1.655826</v>
      </c>
      <c r="J53">
        <v>1.591675</v>
      </c>
    </row>
    <row r="54" spans="3:10" x14ac:dyDescent="0.3">
      <c r="C54">
        <v>3060</v>
      </c>
      <c r="D54">
        <v>2.6252999999999999E-2</v>
      </c>
      <c r="E54">
        <v>4.8002000000000003E-2</v>
      </c>
      <c r="F54">
        <v>8.7017999999999998E-2</v>
      </c>
      <c r="G54">
        <v>6.8362499999999993E-2</v>
      </c>
      <c r="H54">
        <v>0.32274999999999998</v>
      </c>
      <c r="I54">
        <v>1.6534800000000001</v>
      </c>
      <c r="J54">
        <v>1.594719</v>
      </c>
    </row>
    <row r="55" spans="3:10" x14ac:dyDescent="0.3">
      <c r="C55">
        <v>3120</v>
      </c>
      <c r="D55">
        <v>2.6047000000000001E-2</v>
      </c>
      <c r="E55">
        <v>4.7468000000000003E-2</v>
      </c>
      <c r="F55">
        <v>8.7093000000000004E-2</v>
      </c>
      <c r="G55">
        <v>6.8547999999999998E-2</v>
      </c>
      <c r="H55">
        <v>0.32232499999999997</v>
      </c>
      <c r="I55">
        <v>1.648226</v>
      </c>
      <c r="J55">
        <v>1.5930530000000001</v>
      </c>
    </row>
    <row r="56" spans="3:10" x14ac:dyDescent="0.3">
      <c r="C56">
        <v>3180</v>
      </c>
      <c r="D56">
        <v>2.5666999999999999E-2</v>
      </c>
      <c r="E56">
        <v>4.7725999999999998E-2</v>
      </c>
      <c r="F56">
        <v>8.6874999999999994E-2</v>
      </c>
      <c r="G56">
        <v>6.8418000000000007E-2</v>
      </c>
      <c r="H56">
        <v>0.32260499999999998</v>
      </c>
      <c r="I56">
        <v>1.6479189999999999</v>
      </c>
      <c r="J56">
        <v>1.5986229999999999</v>
      </c>
    </row>
    <row r="57" spans="3:10" x14ac:dyDescent="0.3">
      <c r="C57">
        <v>3240</v>
      </c>
      <c r="D57">
        <v>2.6075999999999998E-2</v>
      </c>
      <c r="E57">
        <v>4.7795999999999998E-2</v>
      </c>
      <c r="F57">
        <v>8.7004999999999999E-2</v>
      </c>
      <c r="G57">
        <v>6.8251000000000006E-2</v>
      </c>
      <c r="H57">
        <v>0.32300699999999999</v>
      </c>
      <c r="I57">
        <v>1.6564110000000001</v>
      </c>
      <c r="J57">
        <v>1.5926199999999999</v>
      </c>
    </row>
    <row r="58" spans="3:10" x14ac:dyDescent="0.3">
      <c r="C58">
        <v>3300</v>
      </c>
      <c r="D58">
        <v>2.5996999999999999E-2</v>
      </c>
      <c r="E58">
        <v>4.8153000000000001E-2</v>
      </c>
      <c r="F58">
        <v>8.6677000000000004E-2</v>
      </c>
      <c r="G58">
        <v>6.8474499999999994E-2</v>
      </c>
      <c r="H58">
        <v>0.32263799999999998</v>
      </c>
      <c r="I58">
        <v>1.6502559999999999</v>
      </c>
      <c r="J58">
        <v>1.5949059999999999</v>
      </c>
    </row>
    <row r="59" spans="3:10" x14ac:dyDescent="0.3">
      <c r="C59">
        <v>3360</v>
      </c>
      <c r="D59">
        <v>2.5784999999999999E-2</v>
      </c>
      <c r="E59">
        <v>4.7716000000000001E-2</v>
      </c>
      <c r="F59">
        <v>8.7174000000000001E-2</v>
      </c>
      <c r="G59">
        <v>6.82725E-2</v>
      </c>
      <c r="H59">
        <v>0.322434</v>
      </c>
      <c r="I59">
        <v>1.6514180000000001</v>
      </c>
      <c r="J59">
        <v>1.5980270000000001</v>
      </c>
    </row>
    <row r="60" spans="3:10" x14ac:dyDescent="0.3">
      <c r="C60">
        <v>3420</v>
      </c>
      <c r="D60">
        <v>2.5819999999999999E-2</v>
      </c>
      <c r="E60">
        <v>4.7706999999999999E-2</v>
      </c>
      <c r="F60">
        <v>8.6998000000000006E-2</v>
      </c>
      <c r="G60">
        <v>6.8229000000000012E-2</v>
      </c>
      <c r="H60">
        <v>0.32249800000000001</v>
      </c>
      <c r="I60">
        <v>1.6515759999999999</v>
      </c>
      <c r="J60">
        <v>1.594908</v>
      </c>
    </row>
    <row r="61" spans="3:10" x14ac:dyDescent="0.3">
      <c r="C61">
        <v>3480</v>
      </c>
      <c r="D61">
        <v>2.6155000000000001E-2</v>
      </c>
      <c r="E61">
        <v>4.795E-2</v>
      </c>
      <c r="F61">
        <v>8.7151000000000006E-2</v>
      </c>
      <c r="G61">
        <v>6.8475499999999995E-2</v>
      </c>
      <c r="H61">
        <v>0.32222600000000001</v>
      </c>
      <c r="I61">
        <v>1.6525460000000001</v>
      </c>
      <c r="J61">
        <v>1.594703</v>
      </c>
    </row>
    <row r="62" spans="3:10" x14ac:dyDescent="0.3">
      <c r="C62">
        <v>3540</v>
      </c>
      <c r="D62">
        <v>2.5808999999999999E-2</v>
      </c>
      <c r="E62">
        <v>4.7829999999999998E-2</v>
      </c>
      <c r="F62">
        <v>8.7224999999999997E-2</v>
      </c>
      <c r="G62">
        <v>6.9064500000000001E-2</v>
      </c>
      <c r="H62">
        <v>0.32287199999999999</v>
      </c>
      <c r="I62">
        <v>1.6509240000000001</v>
      </c>
      <c r="J62">
        <v>1.597934</v>
      </c>
    </row>
    <row r="63" spans="3:10" x14ac:dyDescent="0.3">
      <c r="C63">
        <v>3600</v>
      </c>
      <c r="D63">
        <v>2.5772E-2</v>
      </c>
      <c r="E63">
        <v>4.7896000000000001E-2</v>
      </c>
      <c r="F63">
        <v>8.6918999999999996E-2</v>
      </c>
      <c r="G63">
        <v>6.8597000000000005E-2</v>
      </c>
      <c r="H63">
        <v>0.32242999999999999</v>
      </c>
      <c r="I63">
        <v>1.6495120000000001</v>
      </c>
      <c r="J63">
        <v>1.6016049999999999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25B39F5859DD4B89590E130EC0339D" ma:contentTypeVersion="14" ma:contentTypeDescription="Create a new document." ma:contentTypeScope="" ma:versionID="df8bbea91a42ee9e9fb8ad8ada8669e5">
  <xsd:schema xmlns:xsd="http://www.w3.org/2001/XMLSchema" xmlns:xs="http://www.w3.org/2001/XMLSchema" xmlns:p="http://schemas.microsoft.com/office/2006/metadata/properties" xmlns:ns3="e344abe0-8a06-4781-a81b-0b18adc05059" xmlns:ns4="fc311b33-b022-4a2e-bd74-f76983f42a64" targetNamespace="http://schemas.microsoft.com/office/2006/metadata/properties" ma:root="true" ma:fieldsID="6a18a2f863e7c4ae68a68bf9f4c4ceb3" ns3:_="" ns4:_="">
    <xsd:import namespace="e344abe0-8a06-4781-a81b-0b18adc05059"/>
    <xsd:import namespace="fc311b33-b022-4a2e-bd74-f76983f42a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4abe0-8a06-4781-a81b-0b18adc05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11b33-b022-4a2e-bd74-f76983f42a6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B856E-E6E0-4769-8E24-F8F7B06D6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4abe0-8a06-4781-a81b-0b18adc05059"/>
    <ds:schemaRef ds:uri="fc311b33-b022-4a2e-bd74-f76983f42a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D194FF-7EA3-4799-BA26-104EB7C318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BA835D-8C89-4FF0-9986-0965E21A1DE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344abe0-8a06-4781-a81b-0b18adc05059"/>
    <ds:schemaRef ds:uri="fc311b33-b022-4a2e-bd74-f76983f42a6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2022-11-16T18:07:23Z</dcterms:created>
  <dcterms:modified xsi:type="dcterms:W3CDTF">2024-11-19T14:44:12Z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0x0101001425B39F5859DD4B89590E130EC0339D</vt:lpwstr>
  </property>
</Properties>
</file>