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defaultThemeVersion="124226"/>
  <xr:revisionPtr revIDLastSave="0" documentId="11_7AE817BBC5F677E27C05BF1745F141905994BD07" xr6:coauthVersionLast="47" xr6:coauthVersionMax="47" xr10:uidLastSave="{00000000-0000-0000-0000-000000000000}"/>
  <bookViews>
    <workbookView xWindow="-108" yWindow="-108" windowWidth="23256" windowHeight="12456" tabRatio="871" activeTab="1" xr2:uid="{00000000-000D-0000-FFFF-FFFF00000000}"/>
  </bookViews>
  <sheets>
    <sheet name="Title Page" sheetId="26" r:id="rId1"/>
    <sheet name="Rank order" sheetId="27" r:id="rId2"/>
    <sheet name="By region" sheetId="28" r:id="rId3"/>
    <sheet name="Top 7 Bottom 3" sheetId="29" r:id="rId4"/>
    <sheet name="Complete HPI data" sheetId="30" r:id="rId5"/>
  </sheets>
  <definedNames>
    <definedName name="_xlnm._FilterDatabase" localSheetId="4" hidden="1">'Complete HPI data'!$B$6:$O$6</definedName>
    <definedName name="_xlnm._FilterDatabase" localSheetId="1" hidden="1">'Rank order'!$B$7:$J$7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<sst xmlns="http://schemas.openxmlformats.org/spreadsheetml/2006/main" count="1290" uniqueCount="238">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</sst>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164" formatCode="_-&quot;£&quot;* #,##0.00_-;\-&quot;£&quot;* #,##0.00_-;_-&quot;£&quot;* &quot;-&quot;??_-;_-@_-"/>
    <numFmt numFmtId="165" formatCode="_(* #,##0.00_);_(* \(#,##0.00\);_(* &quot;-&quot;??_);_(@_)"/>
    <numFmt numFmtId="166" formatCode="0.0"/>
    <numFmt numFmtId="167" formatCode="0.000"/>
    <numFmt numFmtId="168" formatCode="#,##0.000_ ;\-#,##0.000\ "/>
    <numFmt numFmtId="169" formatCode="_-[$$-409]* #,##0.00_ ;_-[$$-409]* \-#,##0.00\ ;_-[$$-409]* &quot;-&quot;??_ ;_-@_ "/>
    <numFmt numFmtId="170" formatCode="_-[$$-409]* #,##0_ ;_-[$$-409]* \-#,##0\ ;_-[$$-409]* &quot;-&quot;??_ ;_-@_ "/>
  </numFmts>
  <fonts count="37">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165"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25">
    <xf numFmtId="0" fontId="0" fillId="0" borderId="0" xfId="0"/>
    <xf numFmtId="0" fontId="8" fillId="10" borderId="0" xfId="0" applyFont="1" applyFill="1"/>
    <xf numFmtId="0" fontId="0" fillId="10" borderId="0" xfId="0" applyFill="1"/>
    <xf numFmtId="0" fontId="0" fillId="0" borderId="0" xfId="0" applyAlignment="1">
      <alignment wrapText="1"/>
    </xf>
    <xf numFmtId="0" fontId="1" fillId="0" borderId="0" xfId="0" applyFont="1" applyAlignment="1">
      <alignment wrapText="1"/>
    </xf>
    <xf numFmtId="1" fontId="0" fillId="0" borderId="0" xfId="0" applyNumberFormat="1"/>
    <xf numFmtId="0" fontId="5" fillId="0" borderId="0" xfId="0" applyFont="1" applyAlignment="1">
      <alignment horizontal="center" vertical="center"/>
    </xf>
    <xf numFmtId="2" fontId="2" fillId="0" borderId="0" xfId="1" applyNumberFormat="1" applyAlignment="1">
      <alignment horizontal="center" vertical="center"/>
    </xf>
    <xf numFmtId="0" fontId="2" fillId="0" borderId="0" xfId="1" applyAlignment="1">
      <alignment horizontal="left"/>
    </xf>
    <xf numFmtId="167" fontId="0" fillId="0" borderId="0" xfId="0" applyNumberFormat="1"/>
    <xf numFmtId="167" fontId="1" fillId="0" borderId="0" xfId="0" applyNumberFormat="1" applyFont="1"/>
    <xf numFmtId="164"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Font="1"/>
    <xf numFmtId="166" fontId="0" fillId="0" borderId="0" xfId="0" applyNumberFormat="1"/>
    <xf numFmtId="0" fontId="16" fillId="0" borderId="0" xfId="0" applyFont="1"/>
    <xf numFmtId="0" fontId="16" fillId="10" borderId="0" xfId="0" applyFont="1" applyFill="1"/>
    <xf numFmtId="164"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xf numFmtId="164" fontId="18" fillId="0" borderId="0" xfId="0" applyNumberFormat="1" applyFont="1" applyAlignment="1">
      <alignment wrapText="1"/>
    </xf>
    <xf numFmtId="0" fontId="19" fillId="0" borderId="0" xfId="0" applyFont="1"/>
    <xf numFmtId="0" fontId="16" fillId="0" borderId="0" xfId="0" applyFont="1" applyAlignment="1">
      <alignment horizontal="center"/>
    </xf>
    <xf numFmtId="0" fontId="18" fillId="0" borderId="0" xfId="0" applyFont="1" applyAlignment="1">
      <alignment horizontal="center"/>
    </xf>
    <xf numFmtId="0" fontId="16" fillId="0" borderId="0" xfId="0" applyFont="1" applyAlignment="1">
      <alignment wrapText="1"/>
    </xf>
    <xf numFmtId="0" fontId="17" fillId="0" borderId="0" xfId="0" applyFont="1" applyAlignment="1">
      <alignment wrapText="1"/>
    </xf>
    <xf numFmtId="1" fontId="16" fillId="0" borderId="0" xfId="0" applyNumberFormat="1" applyFont="1"/>
    <xf numFmtId="0" fontId="21" fillId="0" borderId="0" xfId="0" applyFont="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Alignment="1">
      <alignment horizontal="center" vertical="center"/>
    </xf>
    <xf numFmtId="0" fontId="21" fillId="0" borderId="0" xfId="0" applyFont="1" applyAlignment="1">
      <alignment vertical="center"/>
    </xf>
    <xf numFmtId="2" fontId="20" fillId="0" borderId="0" xfId="1" applyNumberFormat="1" applyFont="1" applyAlignment="1">
      <alignment horizontal="left" vertical="center"/>
    </xf>
    <xf numFmtId="166" fontId="2" fillId="0" borderId="0" xfId="1" applyNumberFormat="1" applyAlignment="1">
      <alignment horizontal="center"/>
    </xf>
    <xf numFmtId="0" fontId="17" fillId="0" borderId="0" xfId="0" applyFont="1" applyAlignment="1">
      <alignment horizontal="center"/>
    </xf>
    <xf numFmtId="0" fontId="17" fillId="0" borderId="0" xfId="0" applyFont="1" applyAlignment="1">
      <alignment horizontal="left" vertical="center"/>
    </xf>
    <xf numFmtId="167" fontId="16" fillId="0" borderId="0" xfId="0" applyNumberFormat="1" applyFont="1"/>
    <xf numFmtId="168" fontId="17" fillId="0" borderId="0" xfId="0" applyNumberFormat="1" applyFont="1"/>
    <xf numFmtId="2" fontId="16" fillId="0" borderId="0" xfId="0" applyNumberFormat="1" applyFont="1"/>
    <xf numFmtId="164" fontId="17" fillId="0" borderId="0" xfId="0" applyNumberFormat="1" applyFont="1" applyAlignment="1">
      <alignment wrapText="1"/>
    </xf>
    <xf numFmtId="166" fontId="16" fillId="0" borderId="0" xfId="0" applyNumberFormat="1" applyFont="1"/>
    <xf numFmtId="2" fontId="2" fillId="0" borderId="0" xfId="1" quotePrefix="1" applyNumberFormat="1" applyAlignment="1">
      <alignment horizontal="center"/>
    </xf>
    <xf numFmtId="166" fontId="18" fillId="13" borderId="0" xfId="0" applyNumberFormat="1" applyFont="1" applyFill="1" applyAlignment="1">
      <alignment horizontal="center" vertical="center"/>
    </xf>
    <xf numFmtId="166" fontId="2" fillId="11" borderId="0" xfId="1" applyNumberFormat="1" applyFill="1" applyAlignment="1">
      <alignment horizontal="center"/>
    </xf>
    <xf numFmtId="166" fontId="2" fillId="13" borderId="0" xfId="1" applyNumberFormat="1" applyFill="1" applyAlignment="1">
      <alignment horizontal="center"/>
    </xf>
    <xf numFmtId="166" fontId="2" fillId="12" borderId="0" xfId="1" applyNumberFormat="1" applyFill="1" applyAlignment="1">
      <alignment horizontal="center"/>
    </xf>
    <xf numFmtId="166" fontId="18" fillId="11" borderId="0" xfId="0" applyNumberFormat="1" applyFont="1" applyFill="1" applyAlignment="1">
      <alignment horizontal="center" vertical="center"/>
    </xf>
    <xf numFmtId="166" fontId="18" fillId="12" borderId="0" xfId="0" applyNumberFormat="1" applyFont="1" applyFill="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Alignment="1">
      <alignment vertical="center"/>
    </xf>
    <xf numFmtId="0" fontId="16" fillId="0" borderId="0" xfId="0" applyFont="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Alignment="1">
      <alignment horizontal="center"/>
    </xf>
    <xf numFmtId="0" fontId="2" fillId="0" borderId="9" xfId="1" applyBorder="1" applyAlignment="1">
      <alignment horizontal="left" indent="1"/>
    </xf>
    <xf numFmtId="0" fontId="2" fillId="0" borderId="10" xfId="1" applyBorder="1" applyAlignment="1">
      <alignment horizontal="left" indent="1"/>
    </xf>
    <xf numFmtId="0" fontId="2" fillId="0" borderId="13" xfId="1" applyBorder="1" applyAlignment="1">
      <alignment horizontal="left" indent="1"/>
    </xf>
    <xf numFmtId="0" fontId="2" fillId="0" borderId="11" xfId="1" applyBorder="1" applyAlignment="1">
      <alignment horizontal="left" indent="1"/>
    </xf>
    <xf numFmtId="0" fontId="8" fillId="0" borderId="0" xfId="0" applyFont="1"/>
    <xf numFmtId="0" fontId="2" fillId="0" borderId="0" xfId="0" applyFont="1"/>
    <xf numFmtId="0" fontId="11" fillId="0" borderId="0" xfId="0" applyFont="1"/>
    <xf numFmtId="0" fontId="0" fillId="0" borderId="0" xfId="0" applyAlignment="1">
      <alignment horizontal="left" vertical="top" wrapText="1"/>
    </xf>
    <xf numFmtId="0" fontId="4" fillId="0" borderId="0" xfId="0" applyFont="1" applyAlignment="1">
      <alignment vertical="center"/>
    </xf>
    <xf numFmtId="0" fontId="5" fillId="0" borderId="0" xfId="0" applyFont="1"/>
    <xf numFmtId="0" fontId="4" fillId="0" borderId="0" xfId="0" applyFont="1" applyAlignment="1">
      <alignment horizontal="center"/>
    </xf>
    <xf numFmtId="0" fontId="25" fillId="0" borderId="0" xfId="0" applyFont="1" applyAlignment="1">
      <alignment horizontal="left"/>
    </xf>
    <xf numFmtId="0" fontId="0" fillId="0" borderId="0" xfId="0" applyAlignment="1">
      <alignment horizontal="center"/>
    </xf>
    <xf numFmtId="0" fontId="1" fillId="0" borderId="0" xfId="0" applyFont="1" applyAlignment="1">
      <alignment horizontal="center"/>
    </xf>
    <xf numFmtId="0" fontId="25" fillId="0" borderId="0" xfId="0" applyFont="1"/>
    <xf numFmtId="0" fontId="1" fillId="0" borderId="0" xfId="0" applyFont="1"/>
    <xf numFmtId="9" fontId="2" fillId="0" borderId="0" xfId="3" applyFont="1" applyFill="1" applyBorder="1"/>
    <xf numFmtId="41" fontId="18" fillId="0" borderId="0" xfId="0" applyNumberFormat="1" applyFont="1"/>
    <xf numFmtId="169" fontId="0" fillId="0" borderId="0" xfId="0" applyNumberFormat="1"/>
    <xf numFmtId="166" fontId="2" fillId="0" borderId="0" xfId="1" applyNumberFormat="1"/>
    <xf numFmtId="170" fontId="18" fillId="0" borderId="0" xfId="0" applyNumberFormat="1" applyFont="1"/>
    <xf numFmtId="0" fontId="16" fillId="0" borderId="0" xfId="0" applyFont="1" applyAlignment="1">
      <alignment vertical="center" wrapText="1"/>
    </xf>
    <xf numFmtId="0" fontId="0" fillId="0" borderId="0" xfId="0" applyAlignment="1">
      <alignment vertical="top"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5" fillId="10" borderId="0" xfId="0" applyFont="1" applyFill="1" applyAlignment="1">
      <alignment vertical="center"/>
    </xf>
    <xf numFmtId="0" fontId="2" fillId="0" borderId="0" xfId="4"/>
    <xf numFmtId="0" fontId="2" fillId="10" borderId="0" xfId="4" applyFill="1"/>
    <xf numFmtId="0" fontId="6" fillId="10" borderId="0" xfId="4" applyFont="1" applyFill="1" applyAlignment="1">
      <alignment horizontal="center"/>
    </xf>
    <xf numFmtId="0" fontId="7" fillId="10" borderId="0" xfId="4" applyFont="1" applyFill="1" applyAlignment="1">
      <alignment horizontal="center"/>
    </xf>
    <xf numFmtId="0" fontId="26" fillId="10" borderId="1" xfId="4" applyFont="1" applyFill="1" applyBorder="1"/>
    <xf numFmtId="0" fontId="26" fillId="10" borderId="0" xfId="4" applyFont="1" applyFill="1"/>
    <xf numFmtId="0" fontId="27" fillId="10" borderId="0" xfId="4" applyFont="1" applyFill="1"/>
    <xf numFmtId="0" fontId="8" fillId="10" borderId="0" xfId="4" applyFont="1" applyFill="1"/>
    <xf numFmtId="0" fontId="9" fillId="10" borderId="0" xfId="4" applyFont="1" applyFill="1" applyAlignment="1">
      <alignment horizontal="left" wrapText="1"/>
    </xf>
    <xf numFmtId="0" fontId="28" fillId="10" borderId="0" xfId="4" applyFont="1" applyFill="1"/>
    <xf numFmtId="0" fontId="29" fillId="10" borderId="0" xfId="4" applyFont="1" applyFill="1" applyAlignment="1">
      <alignment horizontal="center"/>
    </xf>
    <xf numFmtId="0" fontId="27" fillId="10" borderId="0" xfId="4" applyFont="1" applyFill="1" applyAlignment="1">
      <alignment horizontal="center"/>
    </xf>
    <xf numFmtId="0" fontId="29" fillId="10" borderId="0" xfId="4" applyFont="1" applyFill="1"/>
    <xf numFmtId="0" fontId="27" fillId="10" borderId="0" xfId="0" applyFont="1" applyFill="1"/>
    <xf numFmtId="0" fontId="31" fillId="10" borderId="0" xfId="0" applyFont="1" applyFill="1"/>
    <xf numFmtId="0" fontId="31" fillId="0" borderId="0" xfId="0" applyFont="1"/>
    <xf numFmtId="1" fontId="31" fillId="0" borderId="0" xfId="0" applyNumberFormat="1" applyFont="1"/>
    <xf numFmtId="2" fontId="32" fillId="0" borderId="0" xfId="1" applyNumberFormat="1" applyFont="1" applyAlignment="1">
      <alignment horizontal="left" vertical="center"/>
    </xf>
    <xf numFmtId="166" fontId="18" fillId="5" borderId="0" xfId="0" applyNumberFormat="1" applyFont="1" applyFill="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Border="1" applyAlignment="1">
      <alignment horizontal="right"/>
    </xf>
    <xf numFmtId="0" fontId="18" fillId="0" borderId="15" xfId="0" applyFont="1" applyBorder="1"/>
    <xf numFmtId="166" fontId="18" fillId="5" borderId="15" xfId="0" applyNumberFormat="1" applyFont="1" applyFill="1" applyBorder="1" applyAlignment="1">
      <alignment horizontal="center" vertical="center"/>
    </xf>
    <xf numFmtId="166" fontId="2" fillId="12" borderId="15" xfId="1" applyNumberForma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Border="1" applyAlignment="1">
      <alignment horizontal="center"/>
    </xf>
    <xf numFmtId="166" fontId="18" fillId="6" borderId="16" xfId="0" applyNumberFormat="1" applyFont="1" applyFill="1" applyBorder="1" applyAlignment="1">
      <alignment horizontal="center" vertical="center"/>
    </xf>
    <xf numFmtId="0" fontId="33" fillId="0" borderId="0" xfId="0" applyFont="1"/>
    <xf numFmtId="0" fontId="29" fillId="10" borderId="0" xfId="0" applyFont="1" applyFill="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Border="1" applyAlignment="1">
      <alignment horizontal="left" vertical="center" indent="2"/>
    </xf>
    <xf numFmtId="0" fontId="34" fillId="0" borderId="15" xfId="0" applyFont="1" applyBorder="1" applyAlignment="1">
      <alignment horizontal="left" vertical="center" wrapText="1" indent="2"/>
    </xf>
    <xf numFmtId="0" fontId="24" fillId="0" borderId="15" xfId="0" applyFont="1" applyBorder="1" applyAlignment="1">
      <alignment horizontal="left" vertical="center" wrapText="1" indent="2"/>
    </xf>
    <xf numFmtId="0" fontId="24" fillId="0" borderId="16" xfId="0" applyFont="1" applyBorder="1" applyAlignment="1">
      <alignment horizontal="left" vertical="center" wrapText="1" indent="2"/>
    </xf>
    <xf numFmtId="0" fontId="24" fillId="0" borderId="20" xfId="0" applyFont="1" applyBorder="1" applyAlignment="1">
      <alignment horizontal="left" vertical="center" wrapText="1" indent="2"/>
    </xf>
    <xf numFmtId="0" fontId="24" fillId="0" borderId="21" xfId="0" applyFont="1" applyBorder="1" applyAlignment="1">
      <alignment horizontal="left" vertical="center" wrapText="1" indent="2"/>
    </xf>
    <xf numFmtId="0" fontId="24" fillId="0" borderId="22" xfId="0" applyFont="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Border="1"/>
    <xf numFmtId="166" fontId="18" fillId="5" borderId="21" xfId="0" applyNumberFormat="1" applyFont="1" applyFill="1" applyBorder="1" applyAlignment="1">
      <alignment horizontal="center" vertical="center"/>
    </xf>
    <xf numFmtId="166" fontId="2" fillId="11" borderId="21" xfId="1" applyNumberForma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Border="1" applyAlignment="1">
      <alignment horizontal="center"/>
    </xf>
    <xf numFmtId="166" fontId="2" fillId="0" borderId="15" xfId="1" applyNumberFormat="1" applyBorder="1" applyAlignment="1">
      <alignment horizontal="center"/>
    </xf>
    <xf numFmtId="2" fontId="14" fillId="0" borderId="15" xfId="1" quotePrefix="1" applyNumberFormat="1" applyFont="1" applyBorder="1" applyAlignment="1">
      <alignment horizontal="center"/>
    </xf>
    <xf numFmtId="166" fontId="2" fillId="0" borderId="16" xfId="1" applyNumberFormat="1" applyBorder="1" applyAlignment="1">
      <alignment horizontal="center"/>
    </xf>
    <xf numFmtId="166" fontId="2" fillId="0" borderId="21" xfId="1" applyNumberFormat="1" applyBorder="1" applyAlignment="1">
      <alignment horizontal="center"/>
    </xf>
    <xf numFmtId="2" fontId="14" fillId="0" borderId="21" xfId="1" quotePrefix="1" applyNumberFormat="1" applyFont="1" applyBorder="1" applyAlignment="1">
      <alignment horizontal="center"/>
    </xf>
    <xf numFmtId="166" fontId="2" fillId="0" borderId="22" xfId="1" applyNumberFormat="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ill="1" applyBorder="1" applyAlignment="1">
      <alignment horizontal="center"/>
    </xf>
    <xf numFmtId="9" fontId="2" fillId="13" borderId="21" xfId="3" applyFont="1" applyFill="1" applyBorder="1" applyAlignment="1">
      <alignment horizontal="center"/>
    </xf>
    <xf numFmtId="0" fontId="26" fillId="0" borderId="14" xfId="0" applyFont="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ill="1" applyBorder="1" applyAlignment="1">
      <alignment horizontal="center"/>
    </xf>
    <xf numFmtId="0" fontId="18" fillId="0" borderId="28" xfId="0" applyFont="1" applyBorder="1" applyAlignment="1">
      <alignment horizontal="center"/>
    </xf>
    <xf numFmtId="166" fontId="2" fillId="11" borderId="29" xfId="1" applyNumberForma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Border="1" applyAlignment="1">
      <alignment horizontal="center"/>
    </xf>
    <xf numFmtId="166" fontId="2" fillId="13" borderId="32" xfId="1" applyNumberFormat="1" applyFill="1" applyBorder="1" applyAlignment="1">
      <alignment horizontal="center"/>
    </xf>
    <xf numFmtId="166" fontId="2" fillId="13" borderId="27" xfId="1" applyNumberFormat="1" applyFill="1" applyBorder="1" applyAlignment="1">
      <alignment horizontal="center"/>
    </xf>
    <xf numFmtId="0" fontId="18" fillId="0" borderId="33" xfId="0" applyFont="1" applyBorder="1" applyAlignment="1">
      <alignment horizontal="center"/>
    </xf>
    <xf numFmtId="0" fontId="2" fillId="0" borderId="34" xfId="1" applyBorder="1" applyAlignment="1">
      <alignment horizontal="left" indent="1"/>
    </xf>
    <xf numFmtId="166" fontId="2" fillId="13" borderId="35" xfId="1" applyNumberForma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166" fontId="2" fillId="13" borderId="29" xfId="1" applyNumberForma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ill="1" applyBorder="1" applyAlignment="1">
      <alignment horizontal="center"/>
    </xf>
    <xf numFmtId="166" fontId="2" fillId="11" borderId="35" xfId="1" applyNumberForma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17" fillId="0" borderId="16" xfId="0" applyFont="1" applyBorder="1" applyAlignment="1">
      <alignment horizontal="left" vertical="center"/>
    </xf>
    <xf numFmtId="0" fontId="17" fillId="0" borderId="18" xfId="0" applyFont="1" applyBorder="1" applyAlignment="1">
      <alignment horizontal="left" vertical="center"/>
    </xf>
    <xf numFmtId="1" fontId="16" fillId="0" borderId="20" xfId="0" applyNumberFormat="1" applyFont="1" applyBorder="1"/>
    <xf numFmtId="0" fontId="16" fillId="0" borderId="21" xfId="0" applyFont="1" applyBorder="1" applyAlignment="1">
      <alignment horizontal="left" vertical="center"/>
    </xf>
    <xf numFmtId="0" fontId="16" fillId="0" borderId="22" xfId="0" applyFont="1" applyBorder="1" applyAlignment="1">
      <alignment horizontal="left" vertical="center"/>
    </xf>
    <xf numFmtId="0" fontId="30" fillId="0" borderId="0" xfId="0" applyFont="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Alignment="1">
      <alignment horizontal="center" vertical="center"/>
    </xf>
    <xf numFmtId="166" fontId="2" fillId="0" borderId="0" xfId="1" applyNumberFormat="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Border="1" applyAlignment="1">
      <alignment horizontal="left"/>
    </xf>
    <xf numFmtId="166" fontId="18" fillId="0" borderId="21" xfId="0" applyNumberFormat="1" applyFont="1" applyBorder="1" applyAlignment="1">
      <alignment horizontal="center" vertical="center"/>
    </xf>
    <xf numFmtId="166" fontId="2" fillId="0" borderId="21" xfId="1" applyNumberFormat="1" applyBorder="1"/>
    <xf numFmtId="9" fontId="2" fillId="0" borderId="21" xfId="3" applyFont="1" applyFill="1" applyBorder="1"/>
    <xf numFmtId="166" fontId="2" fillId="0" borderId="21" xfId="1" applyNumberFormat="1" applyBorder="1" applyAlignment="1">
      <alignment horizontal="center" vertical="center"/>
    </xf>
    <xf numFmtId="170" fontId="18" fillId="0" borderId="21" xfId="0" applyNumberFormat="1" applyFont="1" applyBorder="1"/>
    <xf numFmtId="41" fontId="18" fillId="0" borderId="21" xfId="0" applyNumberFormat="1" applyFont="1" applyBorder="1"/>
    <xf numFmtId="49" fontId="18" fillId="0" borderId="22" xfId="0" applyNumberFormat="1" applyFont="1" applyBorder="1" applyAlignment="1">
      <alignment horizontal="right" indent="1"/>
    </xf>
    <xf numFmtId="0" fontId="2" fillId="0" borderId="0" xfId="0" applyFont="1" applyAlignment="1">
      <alignment horizontal="left" vertical="center"/>
    </xf>
    <xf numFmtId="0" fontId="2" fillId="0" borderId="21" xfId="0" applyFont="1" applyBorder="1" applyAlignment="1">
      <alignment horizontal="left" vertical="center"/>
    </xf>
    <xf numFmtId="166" fontId="2" fillId="0" borderId="0" xfId="3" quotePrefix="1" applyNumberFormat="1" applyFont="1" applyFill="1" applyBorder="1"/>
    <xf numFmtId="166" fontId="16" fillId="0" borderId="21" xfId="0" applyNumberFormat="1" applyFont="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Alignment="1">
      <alignment horizontal="left" wrapText="1"/>
    </xf>
    <xf numFmtId="0" fontId="2" fillId="10" borderId="0" xfId="4" applyFill="1" applyAlignment="1">
      <alignment horizontal="left" wrapText="1"/>
    </xf>
    <xf numFmtId="0" fontId="9" fillId="10" borderId="0" xfId="4" applyFont="1" applyFill="1" applyAlignment="1">
      <alignment horizontal="left" wrapText="1"/>
    </xf>
    <xf numFmtId="0" fontId="16" fillId="0" borderId="0" xfId="0" applyFont="1" applyAlignment="1">
      <alignment horizontal="left" vertical="center" wrapText="1"/>
    </xf>
    <xf numFmtId="0" fontId="16" fillId="0" borderId="18" xfId="0" applyFont="1" applyBorder="1" applyAlignment="1">
      <alignment horizontal="left" vertical="center" wrapText="1"/>
    </xf>
    <xf numFmtId="0" fontId="30" fillId="0" borderId="15" xfId="0" applyFont="1" applyBorder="1" applyAlignment="1">
      <alignment horizontal="left" vertical="center"/>
    </xf>
    <xf numFmtId="0" fontId="30" fillId="0" borderId="0" xfId="0" applyFont="1" applyAlignment="1">
      <alignment horizontal="left" vertical="center"/>
    </xf>
    <xf numFmtId="0" fontId="32" fillId="0" borderId="0" xfId="0" applyFont="1" applyAlignment="1">
      <alignment horizontal="left" vertical="center" wrapText="1"/>
    </xf>
    <xf numFmtId="0" fontId="12" fillId="17" borderId="53" xfId="1" applyFont="1" applyFill="1" applyBorder="1" applyAlignment="1">
      <alignment horizontal="center"/>
    </xf>
    <xf numFmtId="0" fontId="12" fillId="17" borderId="54" xfId="1" applyFont="1" applyFill="1" applyBorder="1" applyAlignment="1">
      <alignment horizontal="center"/>
    </xf>
    <xf numFmtId="0" fontId="0" fillId="10" borderId="0" xfId="0" applyFill="1" applyAlignment="1">
      <alignment horizontal="center"/>
    </xf>
    <xf numFmtId="0" fontId="12" fillId="17" borderId="15" xfId="0" applyFont="1" applyFill="1" applyBorder="1"/>
    <xf numFmtId="0" fontId="12" fillId="17" borderId="16" xfId="0" applyFont="1" applyFill="1" applyBorder="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xf numFmtId="0" fontId="12" fillId="17" borderId="47" xfId="0" applyFont="1" applyFill="1" applyBorder="1"/>
    <xf numFmtId="0" fontId="12" fillId="17" borderId="19" xfId="1" applyFont="1" applyFill="1" applyBorder="1" applyAlignment="1">
      <alignment horizontal="center"/>
    </xf>
    <xf numFmtId="0" fontId="12" fillId="17" borderId="3" xfId="1" applyFont="1" applyFill="1" applyBorder="1" applyAlignment="1">
      <alignment horizontal="center"/>
    </xf>
    <xf numFmtId="0" fontId="12" fillId="17" borderId="39" xfId="1" applyFont="1" applyFill="1" applyBorder="1" applyAlignment="1">
      <alignment horizontal="center"/>
    </xf>
    <xf numFmtId="0" fontId="12" fillId="17" borderId="8" xfId="1" applyFont="1" applyFill="1" applyBorder="1" applyAlignment="1">
      <alignment horizontal="center"/>
    </xf>
    <xf numFmtId="0" fontId="12" fillId="17" borderId="44" xfId="1" applyFont="1" applyFill="1" applyBorder="1" applyAlignment="1">
      <alignment horizontal="center"/>
    </xf>
    <xf numFmtId="0" fontId="12" fillId="17" borderId="12" xfId="1" applyFont="1" applyFill="1" applyBorder="1" applyAlignment="1">
      <alignment horizontal="center"/>
    </xf>
    <xf numFmtId="0" fontId="12" fillId="17" borderId="26" xfId="1" applyFont="1" applyFill="1" applyBorder="1" applyAlignment="1">
      <alignment horizontal="center"/>
    </xf>
    <xf numFmtId="0" fontId="12" fillId="17" borderId="9" xfId="1" applyFont="1" applyFill="1" applyBorder="1" applyAlignment="1">
      <alignment horizontal="center"/>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topLeftCell="A36" workbookViewId="0">
      <selection activeCell="G5" sqref="G5"/>
    </sheetView>
  </sheetViews>
  <sheetFormatPr defaultRowHeight="13.2"/>
  <cols>
    <col min="1" max="1" width="2.109375" style="93" customWidth="1"/>
    <col min="2" max="2" width="9.109375" style="93"/>
    <col min="3" max="3" width="3.5546875" style="93" customWidth="1"/>
    <col min="4" max="12" width="9.109375" style="93"/>
    <col min="13" max="13" width="5.44140625" style="93" customWidth="1"/>
    <col min="14" max="257" width="9.109375" style="93"/>
    <col min="258" max="258" width="2.109375" style="93" customWidth="1"/>
    <col min="259" max="259" width="9.109375" style="93"/>
    <col min="260" max="260" width="3.5546875" style="93" customWidth="1"/>
    <col min="261" max="268" width="9.109375" style="93"/>
    <col min="269" max="269" width="16.109375" style="93" customWidth="1"/>
    <col min="270" max="513" width="9.109375" style="93"/>
    <col min="514" max="514" width="2.109375" style="93" customWidth="1"/>
    <col min="515" max="515" width="9.109375" style="93"/>
    <col min="516" max="516" width="3.5546875" style="93" customWidth="1"/>
    <col min="517" max="524" width="9.109375" style="93"/>
    <col min="525" max="525" width="16.109375" style="93" customWidth="1"/>
    <col min="526" max="769" width="9.109375" style="93"/>
    <col min="770" max="770" width="2.109375" style="93" customWidth="1"/>
    <col min="771" max="771" width="9.109375" style="93"/>
    <col min="772" max="772" width="3.5546875" style="93" customWidth="1"/>
    <col min="773" max="780" width="9.109375" style="93"/>
    <col min="781" max="781" width="16.109375" style="93" customWidth="1"/>
    <col min="782" max="1025" width="9.109375" style="93"/>
    <col min="1026" max="1026" width="2.109375" style="93" customWidth="1"/>
    <col min="1027" max="1027" width="9.109375" style="93"/>
    <col min="1028" max="1028" width="3.5546875" style="93" customWidth="1"/>
    <col min="1029" max="1036" width="9.109375" style="93"/>
    <col min="1037" max="1037" width="16.109375" style="93" customWidth="1"/>
    <col min="1038" max="1281" width="9.109375" style="93"/>
    <col min="1282" max="1282" width="2.109375" style="93" customWidth="1"/>
    <col min="1283" max="1283" width="9.109375" style="93"/>
    <col min="1284" max="1284" width="3.5546875" style="93" customWidth="1"/>
    <col min="1285" max="1292" width="9.109375" style="93"/>
    <col min="1293" max="1293" width="16.109375" style="93" customWidth="1"/>
    <col min="1294" max="1537" width="9.109375" style="93"/>
    <col min="1538" max="1538" width="2.109375" style="93" customWidth="1"/>
    <col min="1539" max="1539" width="9.109375" style="93"/>
    <col min="1540" max="1540" width="3.5546875" style="93" customWidth="1"/>
    <col min="1541" max="1548" width="9.109375" style="93"/>
    <col min="1549" max="1549" width="16.109375" style="93" customWidth="1"/>
    <col min="1550" max="1793" width="9.109375" style="93"/>
    <col min="1794" max="1794" width="2.109375" style="93" customWidth="1"/>
    <col min="1795" max="1795" width="9.109375" style="93"/>
    <col min="1796" max="1796" width="3.5546875" style="93" customWidth="1"/>
    <col min="1797" max="1804" width="9.109375" style="93"/>
    <col min="1805" max="1805" width="16.109375" style="93" customWidth="1"/>
    <col min="1806" max="2049" width="9.109375" style="93"/>
    <col min="2050" max="2050" width="2.109375" style="93" customWidth="1"/>
    <col min="2051" max="2051" width="9.109375" style="93"/>
    <col min="2052" max="2052" width="3.5546875" style="93" customWidth="1"/>
    <col min="2053" max="2060" width="9.109375" style="93"/>
    <col min="2061" max="2061" width="16.109375" style="93" customWidth="1"/>
    <col min="2062" max="2305" width="9.109375" style="93"/>
    <col min="2306" max="2306" width="2.109375" style="93" customWidth="1"/>
    <col min="2307" max="2307" width="9.109375" style="93"/>
    <col min="2308" max="2308" width="3.5546875" style="93" customWidth="1"/>
    <col min="2309" max="2316" width="9.109375" style="93"/>
    <col min="2317" max="2317" width="16.109375" style="93" customWidth="1"/>
    <col min="2318" max="2561" width="9.109375" style="93"/>
    <col min="2562" max="2562" width="2.109375" style="93" customWidth="1"/>
    <col min="2563" max="2563" width="9.109375" style="93"/>
    <col min="2564" max="2564" width="3.5546875" style="93" customWidth="1"/>
    <col min="2565" max="2572" width="9.109375" style="93"/>
    <col min="2573" max="2573" width="16.109375" style="93" customWidth="1"/>
    <col min="2574" max="2817" width="9.109375" style="93"/>
    <col min="2818" max="2818" width="2.109375" style="93" customWidth="1"/>
    <col min="2819" max="2819" width="9.109375" style="93"/>
    <col min="2820" max="2820" width="3.5546875" style="93" customWidth="1"/>
    <col min="2821" max="2828" width="9.109375" style="93"/>
    <col min="2829" max="2829" width="16.109375" style="93" customWidth="1"/>
    <col min="2830" max="3073" width="9.109375" style="93"/>
    <col min="3074" max="3074" width="2.109375" style="93" customWidth="1"/>
    <col min="3075" max="3075" width="9.109375" style="93"/>
    <col min="3076" max="3076" width="3.5546875" style="93" customWidth="1"/>
    <col min="3077" max="3084" width="9.109375" style="93"/>
    <col min="3085" max="3085" width="16.109375" style="93" customWidth="1"/>
    <col min="3086" max="3329" width="9.109375" style="93"/>
    <col min="3330" max="3330" width="2.109375" style="93" customWidth="1"/>
    <col min="3331" max="3331" width="9.109375" style="93"/>
    <col min="3332" max="3332" width="3.5546875" style="93" customWidth="1"/>
    <col min="3333" max="3340" width="9.109375" style="93"/>
    <col min="3341" max="3341" width="16.109375" style="93" customWidth="1"/>
    <col min="3342" max="3585" width="9.109375" style="93"/>
    <col min="3586" max="3586" width="2.109375" style="93" customWidth="1"/>
    <col min="3587" max="3587" width="9.109375" style="93"/>
    <col min="3588" max="3588" width="3.5546875" style="93" customWidth="1"/>
    <col min="3589" max="3596" width="9.109375" style="93"/>
    <col min="3597" max="3597" width="16.109375" style="93" customWidth="1"/>
    <col min="3598" max="3841" width="9.109375" style="93"/>
    <col min="3842" max="3842" width="2.109375" style="93" customWidth="1"/>
    <col min="3843" max="3843" width="9.109375" style="93"/>
    <col min="3844" max="3844" width="3.5546875" style="93" customWidth="1"/>
    <col min="3845" max="3852" width="9.109375" style="93"/>
    <col min="3853" max="3853" width="16.109375" style="93" customWidth="1"/>
    <col min="3854" max="4097" width="9.109375" style="93"/>
    <col min="4098" max="4098" width="2.109375" style="93" customWidth="1"/>
    <col min="4099" max="4099" width="9.109375" style="93"/>
    <col min="4100" max="4100" width="3.5546875" style="93" customWidth="1"/>
    <col min="4101" max="4108" width="9.109375" style="93"/>
    <col min="4109" max="4109" width="16.109375" style="93" customWidth="1"/>
    <col min="4110" max="4353" width="9.109375" style="93"/>
    <col min="4354" max="4354" width="2.109375" style="93" customWidth="1"/>
    <col min="4355" max="4355" width="9.109375" style="93"/>
    <col min="4356" max="4356" width="3.5546875" style="93" customWidth="1"/>
    <col min="4357" max="4364" width="9.109375" style="93"/>
    <col min="4365" max="4365" width="16.109375" style="93" customWidth="1"/>
    <col min="4366" max="4609" width="9.109375" style="93"/>
    <col min="4610" max="4610" width="2.109375" style="93" customWidth="1"/>
    <col min="4611" max="4611" width="9.109375" style="93"/>
    <col min="4612" max="4612" width="3.5546875" style="93" customWidth="1"/>
    <col min="4613" max="4620" width="9.109375" style="93"/>
    <col min="4621" max="4621" width="16.109375" style="93" customWidth="1"/>
    <col min="4622" max="4865" width="9.109375" style="93"/>
    <col min="4866" max="4866" width="2.109375" style="93" customWidth="1"/>
    <col min="4867" max="4867" width="9.109375" style="93"/>
    <col min="4868" max="4868" width="3.5546875" style="93" customWidth="1"/>
    <col min="4869" max="4876" width="9.109375" style="93"/>
    <col min="4877" max="4877" width="16.109375" style="93" customWidth="1"/>
    <col min="4878" max="5121" width="9.109375" style="93"/>
    <col min="5122" max="5122" width="2.109375" style="93" customWidth="1"/>
    <col min="5123" max="5123" width="9.109375" style="93"/>
    <col min="5124" max="5124" width="3.5546875" style="93" customWidth="1"/>
    <col min="5125" max="5132" width="9.109375" style="93"/>
    <col min="5133" max="5133" width="16.109375" style="93" customWidth="1"/>
    <col min="5134" max="5377" width="9.109375" style="93"/>
    <col min="5378" max="5378" width="2.109375" style="93" customWidth="1"/>
    <col min="5379" max="5379" width="9.109375" style="93"/>
    <col min="5380" max="5380" width="3.5546875" style="93" customWidth="1"/>
    <col min="5381" max="5388" width="9.109375" style="93"/>
    <col min="5389" max="5389" width="16.109375" style="93" customWidth="1"/>
    <col min="5390" max="5633" width="9.109375" style="93"/>
    <col min="5634" max="5634" width="2.109375" style="93" customWidth="1"/>
    <col min="5635" max="5635" width="9.109375" style="93"/>
    <col min="5636" max="5636" width="3.5546875" style="93" customWidth="1"/>
    <col min="5637" max="5644" width="9.109375" style="93"/>
    <col min="5645" max="5645" width="16.109375" style="93" customWidth="1"/>
    <col min="5646" max="5889" width="9.109375" style="93"/>
    <col min="5890" max="5890" width="2.109375" style="93" customWidth="1"/>
    <col min="5891" max="5891" width="9.109375" style="93"/>
    <col min="5892" max="5892" width="3.5546875" style="93" customWidth="1"/>
    <col min="5893" max="5900" width="9.109375" style="93"/>
    <col min="5901" max="5901" width="16.109375" style="93" customWidth="1"/>
    <col min="5902" max="6145" width="9.109375" style="93"/>
    <col min="6146" max="6146" width="2.109375" style="93" customWidth="1"/>
    <col min="6147" max="6147" width="9.109375" style="93"/>
    <col min="6148" max="6148" width="3.5546875" style="93" customWidth="1"/>
    <col min="6149" max="6156" width="9.109375" style="93"/>
    <col min="6157" max="6157" width="16.109375" style="93" customWidth="1"/>
    <col min="6158" max="6401" width="9.109375" style="93"/>
    <col min="6402" max="6402" width="2.109375" style="93" customWidth="1"/>
    <col min="6403" max="6403" width="9.109375" style="93"/>
    <col min="6404" max="6404" width="3.5546875" style="93" customWidth="1"/>
    <col min="6405" max="6412" width="9.109375" style="93"/>
    <col min="6413" max="6413" width="16.109375" style="93" customWidth="1"/>
    <col min="6414" max="6657" width="9.109375" style="93"/>
    <col min="6658" max="6658" width="2.109375" style="93" customWidth="1"/>
    <col min="6659" max="6659" width="9.109375" style="93"/>
    <col min="6660" max="6660" width="3.5546875" style="93" customWidth="1"/>
    <col min="6661" max="6668" width="9.109375" style="93"/>
    <col min="6669" max="6669" width="16.109375" style="93" customWidth="1"/>
    <col min="6670" max="6913" width="9.109375" style="93"/>
    <col min="6914" max="6914" width="2.109375" style="93" customWidth="1"/>
    <col min="6915" max="6915" width="9.109375" style="93"/>
    <col min="6916" max="6916" width="3.5546875" style="93" customWidth="1"/>
    <col min="6917" max="6924" width="9.109375" style="93"/>
    <col min="6925" max="6925" width="16.109375" style="93" customWidth="1"/>
    <col min="6926" max="7169" width="9.109375" style="93"/>
    <col min="7170" max="7170" width="2.109375" style="93" customWidth="1"/>
    <col min="7171" max="7171" width="9.109375" style="93"/>
    <col min="7172" max="7172" width="3.5546875" style="93" customWidth="1"/>
    <col min="7173" max="7180" width="9.109375" style="93"/>
    <col min="7181" max="7181" width="16.109375" style="93" customWidth="1"/>
    <col min="7182" max="7425" width="9.109375" style="93"/>
    <col min="7426" max="7426" width="2.109375" style="93" customWidth="1"/>
    <col min="7427" max="7427" width="9.109375" style="93"/>
    <col min="7428" max="7428" width="3.5546875" style="93" customWidth="1"/>
    <col min="7429" max="7436" width="9.109375" style="93"/>
    <col min="7437" max="7437" width="16.109375" style="93" customWidth="1"/>
    <col min="7438" max="7681" width="9.109375" style="93"/>
    <col min="7682" max="7682" width="2.109375" style="93" customWidth="1"/>
    <col min="7683" max="7683" width="9.109375" style="93"/>
    <col min="7684" max="7684" width="3.5546875" style="93" customWidth="1"/>
    <col min="7685" max="7692" width="9.109375" style="93"/>
    <col min="7693" max="7693" width="16.109375" style="93" customWidth="1"/>
    <col min="7694" max="7937" width="9.109375" style="93"/>
    <col min="7938" max="7938" width="2.109375" style="93" customWidth="1"/>
    <col min="7939" max="7939" width="9.109375" style="93"/>
    <col min="7940" max="7940" width="3.5546875" style="93" customWidth="1"/>
    <col min="7941" max="7948" width="9.109375" style="93"/>
    <col min="7949" max="7949" width="16.109375" style="93" customWidth="1"/>
    <col min="7950" max="8193" width="9.109375" style="93"/>
    <col min="8194" max="8194" width="2.109375" style="93" customWidth="1"/>
    <col min="8195" max="8195" width="9.109375" style="93"/>
    <col min="8196" max="8196" width="3.5546875" style="93" customWidth="1"/>
    <col min="8197" max="8204" width="9.109375" style="93"/>
    <col min="8205" max="8205" width="16.109375" style="93" customWidth="1"/>
    <col min="8206" max="8449" width="9.109375" style="93"/>
    <col min="8450" max="8450" width="2.109375" style="93" customWidth="1"/>
    <col min="8451" max="8451" width="9.109375" style="93"/>
    <col min="8452" max="8452" width="3.5546875" style="93" customWidth="1"/>
    <col min="8453" max="8460" width="9.109375" style="93"/>
    <col min="8461" max="8461" width="16.109375" style="93" customWidth="1"/>
    <col min="8462" max="8705" width="9.109375" style="93"/>
    <col min="8706" max="8706" width="2.109375" style="93" customWidth="1"/>
    <col min="8707" max="8707" width="9.109375" style="93"/>
    <col min="8708" max="8708" width="3.5546875" style="93" customWidth="1"/>
    <col min="8709" max="8716" width="9.109375" style="93"/>
    <col min="8717" max="8717" width="16.109375" style="93" customWidth="1"/>
    <col min="8718" max="8961" width="9.109375" style="93"/>
    <col min="8962" max="8962" width="2.109375" style="93" customWidth="1"/>
    <col min="8963" max="8963" width="9.109375" style="93"/>
    <col min="8964" max="8964" width="3.5546875" style="93" customWidth="1"/>
    <col min="8965" max="8972" width="9.109375" style="93"/>
    <col min="8973" max="8973" width="16.109375" style="93" customWidth="1"/>
    <col min="8974" max="9217" width="9.109375" style="93"/>
    <col min="9218" max="9218" width="2.109375" style="93" customWidth="1"/>
    <col min="9219" max="9219" width="9.109375" style="93"/>
    <col min="9220" max="9220" width="3.5546875" style="93" customWidth="1"/>
    <col min="9221" max="9228" width="9.109375" style="93"/>
    <col min="9229" max="9229" width="16.109375" style="93" customWidth="1"/>
    <col min="9230" max="9473" width="9.109375" style="93"/>
    <col min="9474" max="9474" width="2.109375" style="93" customWidth="1"/>
    <col min="9475" max="9475" width="9.109375" style="93"/>
    <col min="9476" max="9476" width="3.5546875" style="93" customWidth="1"/>
    <col min="9477" max="9484" width="9.109375" style="93"/>
    <col min="9485" max="9485" width="16.109375" style="93" customWidth="1"/>
    <col min="9486" max="9729" width="9.109375" style="93"/>
    <col min="9730" max="9730" width="2.109375" style="93" customWidth="1"/>
    <col min="9731" max="9731" width="9.109375" style="93"/>
    <col min="9732" max="9732" width="3.5546875" style="93" customWidth="1"/>
    <col min="9733" max="9740" width="9.109375" style="93"/>
    <col min="9741" max="9741" width="16.109375" style="93" customWidth="1"/>
    <col min="9742" max="9985" width="9.109375" style="93"/>
    <col min="9986" max="9986" width="2.109375" style="93" customWidth="1"/>
    <col min="9987" max="9987" width="9.109375" style="93"/>
    <col min="9988" max="9988" width="3.5546875" style="93" customWidth="1"/>
    <col min="9989" max="9996" width="9.109375" style="93"/>
    <col min="9997" max="9997" width="16.109375" style="93" customWidth="1"/>
    <col min="9998" max="10241" width="9.109375" style="93"/>
    <col min="10242" max="10242" width="2.109375" style="93" customWidth="1"/>
    <col min="10243" max="10243" width="9.109375" style="93"/>
    <col min="10244" max="10244" width="3.5546875" style="93" customWidth="1"/>
    <col min="10245" max="10252" width="9.109375" style="93"/>
    <col min="10253" max="10253" width="16.109375" style="93" customWidth="1"/>
    <col min="10254" max="10497" width="9.109375" style="93"/>
    <col min="10498" max="10498" width="2.109375" style="93" customWidth="1"/>
    <col min="10499" max="10499" width="9.109375" style="93"/>
    <col min="10500" max="10500" width="3.5546875" style="93" customWidth="1"/>
    <col min="10501" max="10508" width="9.109375" style="93"/>
    <col min="10509" max="10509" width="16.109375" style="93" customWidth="1"/>
    <col min="10510" max="10753" width="9.109375" style="93"/>
    <col min="10754" max="10754" width="2.109375" style="93" customWidth="1"/>
    <col min="10755" max="10755" width="9.109375" style="93"/>
    <col min="10756" max="10756" width="3.5546875" style="93" customWidth="1"/>
    <col min="10757" max="10764" width="9.109375" style="93"/>
    <col min="10765" max="10765" width="16.109375" style="93" customWidth="1"/>
    <col min="10766" max="11009" width="9.109375" style="93"/>
    <col min="11010" max="11010" width="2.109375" style="93" customWidth="1"/>
    <col min="11011" max="11011" width="9.109375" style="93"/>
    <col min="11012" max="11012" width="3.5546875" style="93" customWidth="1"/>
    <col min="11013" max="11020" width="9.109375" style="93"/>
    <col min="11021" max="11021" width="16.109375" style="93" customWidth="1"/>
    <col min="11022" max="11265" width="9.109375" style="93"/>
    <col min="11266" max="11266" width="2.109375" style="93" customWidth="1"/>
    <col min="11267" max="11267" width="9.109375" style="93"/>
    <col min="11268" max="11268" width="3.5546875" style="93" customWidth="1"/>
    <col min="11269" max="11276" width="9.109375" style="93"/>
    <col min="11277" max="11277" width="16.109375" style="93" customWidth="1"/>
    <col min="11278" max="11521" width="9.109375" style="93"/>
    <col min="11522" max="11522" width="2.109375" style="93" customWidth="1"/>
    <col min="11523" max="11523" width="9.109375" style="93"/>
    <col min="11524" max="11524" width="3.5546875" style="93" customWidth="1"/>
    <col min="11525" max="11532" width="9.109375" style="93"/>
    <col min="11533" max="11533" width="16.109375" style="93" customWidth="1"/>
    <col min="11534" max="11777" width="9.109375" style="93"/>
    <col min="11778" max="11778" width="2.109375" style="93" customWidth="1"/>
    <col min="11779" max="11779" width="9.109375" style="93"/>
    <col min="11780" max="11780" width="3.5546875" style="93" customWidth="1"/>
    <col min="11781" max="11788" width="9.109375" style="93"/>
    <col min="11789" max="11789" width="16.109375" style="93" customWidth="1"/>
    <col min="11790" max="12033" width="9.109375" style="93"/>
    <col min="12034" max="12034" width="2.109375" style="93" customWidth="1"/>
    <col min="12035" max="12035" width="9.109375" style="93"/>
    <col min="12036" max="12036" width="3.5546875" style="93" customWidth="1"/>
    <col min="12037" max="12044" width="9.109375" style="93"/>
    <col min="12045" max="12045" width="16.109375" style="93" customWidth="1"/>
    <col min="12046" max="12289" width="9.109375" style="93"/>
    <col min="12290" max="12290" width="2.109375" style="93" customWidth="1"/>
    <col min="12291" max="12291" width="9.109375" style="93"/>
    <col min="12292" max="12292" width="3.5546875" style="93" customWidth="1"/>
    <col min="12293" max="12300" width="9.109375" style="93"/>
    <col min="12301" max="12301" width="16.109375" style="93" customWidth="1"/>
    <col min="12302" max="12545" width="9.109375" style="93"/>
    <col min="12546" max="12546" width="2.109375" style="93" customWidth="1"/>
    <col min="12547" max="12547" width="9.109375" style="93"/>
    <col min="12548" max="12548" width="3.5546875" style="93" customWidth="1"/>
    <col min="12549" max="12556" width="9.109375" style="93"/>
    <col min="12557" max="12557" width="16.109375" style="93" customWidth="1"/>
    <col min="12558" max="12801" width="9.109375" style="93"/>
    <col min="12802" max="12802" width="2.109375" style="93" customWidth="1"/>
    <col min="12803" max="12803" width="9.109375" style="93"/>
    <col min="12804" max="12804" width="3.5546875" style="93" customWidth="1"/>
    <col min="12805" max="12812" width="9.109375" style="93"/>
    <col min="12813" max="12813" width="16.109375" style="93" customWidth="1"/>
    <col min="12814" max="13057" width="9.109375" style="93"/>
    <col min="13058" max="13058" width="2.109375" style="93" customWidth="1"/>
    <col min="13059" max="13059" width="9.109375" style="93"/>
    <col min="13060" max="13060" width="3.5546875" style="93" customWidth="1"/>
    <col min="13061" max="13068" width="9.109375" style="93"/>
    <col min="13069" max="13069" width="16.109375" style="93" customWidth="1"/>
    <col min="13070" max="13313" width="9.109375" style="93"/>
    <col min="13314" max="13314" width="2.109375" style="93" customWidth="1"/>
    <col min="13315" max="13315" width="9.109375" style="93"/>
    <col min="13316" max="13316" width="3.5546875" style="93" customWidth="1"/>
    <col min="13317" max="13324" width="9.109375" style="93"/>
    <col min="13325" max="13325" width="16.109375" style="93" customWidth="1"/>
    <col min="13326" max="13569" width="9.109375" style="93"/>
    <col min="13570" max="13570" width="2.109375" style="93" customWidth="1"/>
    <col min="13571" max="13571" width="9.109375" style="93"/>
    <col min="13572" max="13572" width="3.5546875" style="93" customWidth="1"/>
    <col min="13573" max="13580" width="9.109375" style="93"/>
    <col min="13581" max="13581" width="16.109375" style="93" customWidth="1"/>
    <col min="13582" max="13825" width="9.109375" style="93"/>
    <col min="13826" max="13826" width="2.109375" style="93" customWidth="1"/>
    <col min="13827" max="13827" width="9.109375" style="93"/>
    <col min="13828" max="13828" width="3.5546875" style="93" customWidth="1"/>
    <col min="13829" max="13836" width="9.109375" style="93"/>
    <col min="13837" max="13837" width="16.109375" style="93" customWidth="1"/>
    <col min="13838" max="14081" width="9.109375" style="93"/>
    <col min="14082" max="14082" width="2.109375" style="93" customWidth="1"/>
    <col min="14083" max="14083" width="9.109375" style="93"/>
    <col min="14084" max="14084" width="3.5546875" style="93" customWidth="1"/>
    <col min="14085" max="14092" width="9.109375" style="93"/>
    <col min="14093" max="14093" width="16.109375" style="93" customWidth="1"/>
    <col min="14094" max="14337" width="9.109375" style="93"/>
    <col min="14338" max="14338" width="2.109375" style="93" customWidth="1"/>
    <col min="14339" max="14339" width="9.109375" style="93"/>
    <col min="14340" max="14340" width="3.5546875" style="93" customWidth="1"/>
    <col min="14341" max="14348" width="9.109375" style="93"/>
    <col min="14349" max="14349" width="16.109375" style="93" customWidth="1"/>
    <col min="14350" max="14593" width="9.109375" style="93"/>
    <col min="14594" max="14594" width="2.109375" style="93" customWidth="1"/>
    <col min="14595" max="14595" width="9.109375" style="93"/>
    <col min="14596" max="14596" width="3.5546875" style="93" customWidth="1"/>
    <col min="14597" max="14604" width="9.109375" style="93"/>
    <col min="14605" max="14605" width="16.109375" style="93" customWidth="1"/>
    <col min="14606" max="14849" width="9.109375" style="93"/>
    <col min="14850" max="14850" width="2.109375" style="93" customWidth="1"/>
    <col min="14851" max="14851" width="9.109375" style="93"/>
    <col min="14852" max="14852" width="3.5546875" style="93" customWidth="1"/>
    <col min="14853" max="14860" width="9.109375" style="93"/>
    <col min="14861" max="14861" width="16.109375" style="93" customWidth="1"/>
    <col min="14862" max="15105" width="9.109375" style="93"/>
    <col min="15106" max="15106" width="2.109375" style="93" customWidth="1"/>
    <col min="15107" max="15107" width="9.109375" style="93"/>
    <col min="15108" max="15108" width="3.5546875" style="93" customWidth="1"/>
    <col min="15109" max="15116" width="9.109375" style="93"/>
    <col min="15117" max="15117" width="16.109375" style="93" customWidth="1"/>
    <col min="15118" max="15361" width="9.109375" style="93"/>
    <col min="15362" max="15362" width="2.109375" style="93" customWidth="1"/>
    <col min="15363" max="15363" width="9.109375" style="93"/>
    <col min="15364" max="15364" width="3.5546875" style="93" customWidth="1"/>
    <col min="15365" max="15372" width="9.109375" style="93"/>
    <col min="15373" max="15373" width="16.109375" style="93" customWidth="1"/>
    <col min="15374" max="15617" width="9.109375" style="93"/>
    <col min="15618" max="15618" width="2.109375" style="93" customWidth="1"/>
    <col min="15619" max="15619" width="9.109375" style="93"/>
    <col min="15620" max="15620" width="3.5546875" style="93" customWidth="1"/>
    <col min="15621" max="15628" width="9.109375" style="93"/>
    <col min="15629" max="15629" width="16.109375" style="93" customWidth="1"/>
    <col min="15630" max="15873" width="9.109375" style="93"/>
    <col min="15874" max="15874" width="2.109375" style="93" customWidth="1"/>
    <col min="15875" max="15875" width="9.109375" style="93"/>
    <col min="15876" max="15876" width="3.5546875" style="93" customWidth="1"/>
    <col min="15877" max="15884" width="9.109375" style="93"/>
    <col min="15885" max="15885" width="16.109375" style="93" customWidth="1"/>
    <col min="15886" max="16129" width="9.109375" style="93"/>
    <col min="16130" max="16130" width="2.109375" style="93" customWidth="1"/>
    <col min="16131" max="16131" width="9.109375" style="93"/>
    <col min="16132" max="16132" width="3.5546875" style="93" customWidth="1"/>
    <col min="16133" max="16140" width="9.109375" style="93"/>
    <col min="16141" max="16141" width="16.109375" style="93" customWidth="1"/>
    <col min="16142" max="16384" width="9.109375" style="93"/>
  </cols>
  <sheetData>
    <row r="1" spans="2:13" ht="8.25" customHeight="1" thickBot="1"/>
    <row r="2" spans="2:13" ht="9" customHeight="1">
      <c r="B2" s="165"/>
      <c r="C2" s="166"/>
      <c r="D2" s="166"/>
      <c r="E2" s="166"/>
      <c r="F2" s="166"/>
      <c r="G2" s="166"/>
      <c r="H2" s="166"/>
      <c r="I2" s="166"/>
      <c r="J2" s="166"/>
      <c r="K2" s="166"/>
      <c r="L2" s="166"/>
      <c r="M2" s="160"/>
    </row>
    <row r="3" spans="2:13" ht="30">
      <c r="B3" s="167"/>
      <c r="C3" s="94"/>
      <c r="D3" s="94"/>
      <c r="E3" s="94"/>
      <c r="F3" s="94"/>
      <c r="G3" s="95"/>
      <c r="H3" s="94"/>
      <c r="I3" s="94"/>
      <c r="J3" s="94"/>
      <c r="K3" s="94"/>
      <c r="L3" s="94"/>
      <c r="M3" s="161"/>
    </row>
    <row r="4" spans="2:13" ht="22.8">
      <c r="B4" s="167"/>
      <c r="C4"/>
      <c r="D4" s="94"/>
      <c r="E4" s="94"/>
      <c r="F4" s="94"/>
      <c r="G4" s="96"/>
      <c r="H4" s="94"/>
      <c r="I4" s="94"/>
      <c r="J4" s="94"/>
      <c r="K4" s="94"/>
      <c r="L4" s="94"/>
      <c r="M4" s="161"/>
    </row>
    <row r="5" spans="2:13" ht="22.8">
      <c r="B5" s="167"/>
      <c r="C5" s="94"/>
      <c r="D5" s="94"/>
      <c r="E5" s="94"/>
      <c r="F5" s="94"/>
      <c r="G5" s="96"/>
      <c r="H5" s="94"/>
      <c r="I5" s="94"/>
      <c r="J5" s="94"/>
      <c r="K5" s="94"/>
      <c r="L5" s="94"/>
      <c r="M5" s="161"/>
    </row>
    <row r="6" spans="2:13">
      <c r="B6" s="167"/>
      <c r="C6" s="94"/>
      <c r="D6" s="94"/>
      <c r="E6" s="94"/>
      <c r="F6" s="94"/>
      <c r="G6" s="94"/>
      <c r="H6" s="94"/>
      <c r="I6" s="94"/>
      <c r="J6" s="94"/>
      <c r="K6" s="94"/>
      <c r="L6" s="94"/>
      <c r="M6" s="161"/>
    </row>
    <row r="7" spans="2:13">
      <c r="B7" s="167"/>
      <c r="C7" s="94"/>
      <c r="D7" s="94"/>
      <c r="E7" s="94"/>
      <c r="F7" s="94"/>
      <c r="G7" s="94"/>
      <c r="H7" s="94"/>
      <c r="I7" s="94"/>
      <c r="J7" s="94"/>
      <c r="K7" s="94"/>
      <c r="L7" s="94"/>
      <c r="M7" s="161"/>
    </row>
    <row r="8" spans="2:13" ht="28.5" customHeight="1">
      <c r="B8" s="167"/>
      <c r="C8" s="298" t="s">
        <v>160</v>
      </c>
      <c r="D8" s="298"/>
      <c r="E8" s="298"/>
      <c r="F8" s="298"/>
      <c r="G8" s="298"/>
      <c r="H8" s="298"/>
      <c r="I8" s="298"/>
      <c r="J8" s="98"/>
      <c r="K8" s="97" t="s">
        <v>153</v>
      </c>
      <c r="L8" s="98"/>
      <c r="M8" s="161"/>
    </row>
    <row r="9" spans="2:13" ht="6.75" customHeight="1">
      <c r="B9" s="167"/>
      <c r="C9" s="99"/>
      <c r="D9" s="99"/>
      <c r="E9" s="99"/>
      <c r="F9" s="99"/>
      <c r="G9" s="99"/>
      <c r="H9" s="99"/>
      <c r="I9" s="99"/>
      <c r="J9" s="99"/>
      <c r="K9" s="99"/>
      <c r="L9" s="99"/>
      <c r="M9" s="161"/>
    </row>
    <row r="10" spans="2:13">
      <c r="B10" s="167"/>
      <c r="C10" s="99" t="s">
        <v>154</v>
      </c>
      <c r="D10" s="99"/>
      <c r="E10" s="99"/>
      <c r="F10" s="99"/>
      <c r="G10" s="99"/>
      <c r="H10" s="99"/>
      <c r="I10" s="99"/>
      <c r="J10" s="99"/>
      <c r="K10" s="99"/>
      <c r="L10" s="99"/>
      <c r="M10" s="161"/>
    </row>
    <row r="11" spans="2:13">
      <c r="B11" s="167"/>
      <c r="C11" s="99"/>
      <c r="D11" s="99"/>
      <c r="E11" s="99"/>
      <c r="F11" s="99"/>
      <c r="G11" s="99"/>
      <c r="H11" s="99"/>
      <c r="I11" s="99"/>
      <c r="J11" s="99"/>
      <c r="K11" s="99"/>
      <c r="L11" s="99"/>
      <c r="M11" s="161"/>
    </row>
    <row r="12" spans="2:13">
      <c r="B12" s="167"/>
      <c r="C12" s="100" t="s">
        <v>155</v>
      </c>
      <c r="D12" s="94"/>
      <c r="E12" s="94"/>
      <c r="F12" s="94"/>
      <c r="G12" s="94"/>
      <c r="H12" s="94"/>
      <c r="I12" s="94"/>
      <c r="J12" s="94"/>
      <c r="K12" s="94"/>
      <c r="L12" s="94"/>
      <c r="M12" s="161"/>
    </row>
    <row r="13" spans="2:13">
      <c r="B13" s="167"/>
      <c r="C13" s="94"/>
      <c r="D13" s="94"/>
      <c r="E13" s="94"/>
      <c r="F13" s="94"/>
      <c r="G13" s="94"/>
      <c r="H13" s="94"/>
      <c r="I13" s="94"/>
      <c r="J13" s="94"/>
      <c r="K13" s="94"/>
      <c r="L13" s="94"/>
      <c r="M13" s="161"/>
    </row>
    <row r="14" spans="2:13">
      <c r="B14" s="167"/>
      <c r="C14" s="94"/>
      <c r="D14" s="94" t="s">
        <v>221</v>
      </c>
      <c r="E14" s="94"/>
      <c r="F14" s="94"/>
      <c r="G14" s="94"/>
      <c r="H14" s="94"/>
      <c r="I14" s="94"/>
      <c r="J14" s="94"/>
      <c r="K14" s="94"/>
      <c r="L14" s="94"/>
      <c r="M14" s="161"/>
    </row>
    <row r="15" spans="2:13">
      <c r="B15" s="167"/>
      <c r="C15" s="94"/>
      <c r="D15" s="94" t="s">
        <v>156</v>
      </c>
      <c r="E15" s="94"/>
      <c r="F15" s="94"/>
      <c r="G15" s="94"/>
      <c r="H15" s="94"/>
      <c r="I15" s="94"/>
      <c r="J15" s="94"/>
      <c r="K15" s="94"/>
      <c r="L15" s="94"/>
      <c r="M15" s="161"/>
    </row>
    <row r="16" spans="2:13">
      <c r="B16" s="167"/>
      <c r="C16" s="94"/>
      <c r="D16" s="94" t="s">
        <v>157</v>
      </c>
      <c r="E16" s="94"/>
      <c r="F16" s="94"/>
      <c r="G16" s="94"/>
      <c r="H16" s="94"/>
      <c r="I16" s="94"/>
      <c r="J16" s="94"/>
      <c r="K16" s="94"/>
      <c r="L16" s="94"/>
      <c r="M16" s="161"/>
    </row>
    <row r="17" spans="2:13" ht="27" customHeight="1">
      <c r="B17" s="167"/>
      <c r="C17" s="94"/>
      <c r="D17" s="299" t="s">
        <v>222</v>
      </c>
      <c r="E17" s="299"/>
      <c r="F17" s="299"/>
      <c r="G17" s="299"/>
      <c r="H17" s="299"/>
      <c r="I17" s="299"/>
      <c r="J17" s="299"/>
      <c r="K17" s="299"/>
      <c r="L17" s="299"/>
      <c r="M17" s="161"/>
    </row>
    <row r="18" spans="2:13">
      <c r="B18" s="167"/>
      <c r="C18" s="94"/>
      <c r="D18" s="94"/>
      <c r="E18" s="94"/>
      <c r="F18" s="94"/>
      <c r="G18" s="94"/>
      <c r="H18" s="94"/>
      <c r="I18" s="94"/>
      <c r="J18" s="94"/>
      <c r="K18" s="94"/>
      <c r="L18" s="94"/>
      <c r="M18" s="161"/>
    </row>
    <row r="19" spans="2:13" ht="25.5" customHeight="1">
      <c r="B19" s="167"/>
      <c r="C19" s="300" t="s">
        <v>229</v>
      </c>
      <c r="D19" s="300"/>
      <c r="E19" s="300"/>
      <c r="F19" s="300"/>
      <c r="G19" s="300"/>
      <c r="H19" s="300"/>
      <c r="I19" s="300"/>
      <c r="J19" s="300"/>
      <c r="K19" s="300"/>
      <c r="L19" s="101"/>
      <c r="M19" s="161"/>
    </row>
    <row r="20" spans="2:13">
      <c r="B20" s="162"/>
      <c r="C20" s="102"/>
      <c r="D20" s="99"/>
      <c r="E20" s="99"/>
      <c r="F20" s="99"/>
      <c r="G20" s="103"/>
      <c r="H20" s="94"/>
      <c r="I20" s="94"/>
      <c r="J20" s="94"/>
      <c r="K20" s="94"/>
      <c r="L20" s="94"/>
      <c r="M20" s="161"/>
    </row>
    <row r="21" spans="2:13">
      <c r="B21" s="162"/>
      <c r="C21" s="99" t="s">
        <v>162</v>
      </c>
      <c r="D21" s="99"/>
      <c r="E21" s="99"/>
      <c r="F21" s="99"/>
      <c r="G21" s="104"/>
      <c r="H21" s="94"/>
      <c r="I21" s="94"/>
      <c r="J21" s="94"/>
      <c r="K21" s="94"/>
      <c r="L21" s="94"/>
      <c r="M21" s="161"/>
    </row>
    <row r="22" spans="2:13">
      <c r="B22" s="162"/>
      <c r="C22" s="105" t="s">
        <v>161</v>
      </c>
      <c r="D22" s="99"/>
      <c r="E22" s="99"/>
      <c r="F22" s="99"/>
      <c r="G22" s="104"/>
      <c r="H22" s="94"/>
      <c r="I22" s="94"/>
      <c r="J22" s="94"/>
      <c r="K22" s="94"/>
      <c r="L22" s="94"/>
      <c r="M22" s="161"/>
    </row>
    <row r="23" spans="2:13">
      <c r="B23" s="162"/>
      <c r="C23" s="99" t="s">
        <v>163</v>
      </c>
      <c r="D23" s="99"/>
      <c r="E23" s="99"/>
      <c r="F23" s="99"/>
      <c r="G23" s="104"/>
      <c r="H23" s="94"/>
      <c r="I23" s="94"/>
      <c r="J23" s="94"/>
      <c r="K23" s="94"/>
      <c r="L23" s="94"/>
      <c r="M23" s="161"/>
    </row>
    <row r="24" spans="2:13">
      <c r="B24" s="162"/>
      <c r="C24" s="99" t="s">
        <v>158</v>
      </c>
      <c r="D24" s="99"/>
      <c r="E24" s="99"/>
      <c r="F24" s="99"/>
      <c r="G24" s="104"/>
      <c r="H24" s="94"/>
      <c r="I24" s="94"/>
      <c r="J24" s="94"/>
      <c r="K24" s="94"/>
      <c r="L24" s="94"/>
      <c r="M24" s="161"/>
    </row>
    <row r="25" spans="2:13">
      <c r="B25" s="162"/>
      <c r="C25" s="99" t="s">
        <v>159</v>
      </c>
      <c r="D25" s="99"/>
      <c r="E25" s="99"/>
      <c r="F25" s="99"/>
      <c r="G25" s="104"/>
      <c r="H25" s="94"/>
      <c r="I25" s="94"/>
      <c r="J25" s="94"/>
      <c r="K25" s="94"/>
      <c r="L25" s="94"/>
      <c r="M25" s="161"/>
    </row>
    <row r="26" spans="2:13">
      <c r="B26" s="162"/>
      <c r="C26" s="99"/>
      <c r="D26" s="99"/>
      <c r="E26" s="99"/>
      <c r="F26" s="99"/>
      <c r="G26" s="104"/>
      <c r="H26" s="94"/>
      <c r="I26" s="94"/>
      <c r="J26" s="94"/>
      <c r="K26" s="94"/>
      <c r="L26" s="94"/>
      <c r="M26" s="161"/>
    </row>
    <row r="27" spans="2:13" ht="7.5" customHeight="1" thickBot="1">
      <c r="B27" s="168"/>
      <c r="C27" s="163"/>
      <c r="D27" s="163"/>
      <c r="E27" s="163"/>
      <c r="F27" s="163"/>
      <c r="G27" s="169"/>
      <c r="H27" s="163"/>
      <c r="I27" s="163"/>
      <c r="J27" s="163"/>
      <c r="K27" s="163"/>
      <c r="L27" s="163"/>
      <c r="M27" s="164"/>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L161"/>
  <sheetViews>
    <sheetView tabSelected="1" zoomScale="70" zoomScaleNormal="70" workbookViewId="0">
      <selection activeCell="B7" sqref="B7"/>
    </sheetView>
  </sheetViews>
  <sheetFormatPr defaultColWidth="9.109375" defaultRowHeight="13.8"/>
  <cols>
    <col min="1" max="1" width="9.109375" style="16"/>
    <col min="2" max="2" width="7.6640625" style="16" customWidth="1"/>
    <col min="3" max="3" width="21.6640625" style="20" customWidth="1"/>
    <col min="4" max="4" width="26.44140625" style="16" customWidth="1"/>
    <col min="5" max="5" width="12.6640625" style="16" customWidth="1"/>
    <col min="6" max="6" width="10.6640625" style="16" customWidth="1"/>
    <col min="7" max="7" width="12.109375" style="16" customWidth="1"/>
    <col min="8" max="8" width="11.5546875" style="16" customWidth="1"/>
    <col min="9" max="9" width="5.44140625" style="16" customWidth="1"/>
    <col min="10" max="10" width="14.109375" style="16" customWidth="1"/>
    <col min="11" max="11" width="9.109375" style="16"/>
    <col min="12" max="12" width="4.33203125" style="16" customWidth="1"/>
    <col min="13" max="13" width="29.33203125" style="16" customWidth="1"/>
    <col min="14" max="14" width="10.44140625" style="16" customWidth="1"/>
    <col min="15" max="15" width="3.6640625" style="16" customWidth="1"/>
    <col min="16" max="16" width="2.5546875" style="16" customWidth="1"/>
    <col min="17" max="17" width="4" style="16" customWidth="1"/>
    <col min="18" max="20" width="9.109375" style="16"/>
    <col min="21" max="21" width="4.33203125" style="16" customWidth="1"/>
    <col min="22" max="28" width="9.109375" style="16"/>
    <col min="29" max="29" width="12.6640625" style="16" customWidth="1"/>
    <col min="30" max="16384" width="9.109375" style="16"/>
  </cols>
  <sheetData>
    <row r="1" spans="2:38" ht="10.5" customHeight="1" thickBot="1"/>
    <row r="2" spans="2:38" ht="18" customHeight="1">
      <c r="B2" s="112"/>
      <c r="C2" s="113"/>
      <c r="D2" s="114"/>
      <c r="E2" s="114"/>
      <c r="F2" s="114"/>
      <c r="G2" s="115"/>
      <c r="H2" s="114"/>
      <c r="I2" s="115"/>
      <c r="J2" s="116"/>
    </row>
    <row r="3" spans="2:38" ht="18.75" customHeight="1">
      <c r="B3" s="117" t="s">
        <v>164</v>
      </c>
      <c r="C3" s="106"/>
      <c r="D3" s="107"/>
      <c r="E3" s="17"/>
      <c r="F3" s="17"/>
      <c r="G3" s="1"/>
      <c r="H3" s="17"/>
      <c r="I3" s="1"/>
      <c r="J3" s="118"/>
    </row>
    <row r="4" spans="2:38" ht="18" customHeight="1">
      <c r="B4" s="119"/>
      <c r="C4" s="106"/>
      <c r="D4" s="107"/>
      <c r="E4" s="17"/>
      <c r="F4" s="17"/>
      <c r="G4" s="1"/>
      <c r="H4" s="17"/>
      <c r="I4" s="1"/>
      <c r="J4" s="118"/>
      <c r="Q4" s="26"/>
      <c r="R4" s="26"/>
      <c r="S4" s="26"/>
    </row>
    <row r="5" spans="2:38" ht="18" customHeight="1">
      <c r="B5" s="120"/>
      <c r="C5" s="21"/>
      <c r="D5" s="17"/>
      <c r="E5" s="17"/>
      <c r="F5" s="17"/>
      <c r="G5" s="1"/>
      <c r="H5" s="17"/>
      <c r="I5" s="1"/>
      <c r="J5" s="118"/>
    </row>
    <row r="6" spans="2:38" ht="18" customHeight="1" thickBot="1">
      <c r="B6" s="170"/>
      <c r="C6" s="21"/>
      <c r="D6" s="17"/>
      <c r="E6" s="17"/>
      <c r="F6" s="17"/>
      <c r="G6" s="1"/>
      <c r="H6" s="17"/>
      <c r="I6" s="1"/>
      <c r="J6" s="118"/>
    </row>
    <row r="7" spans="2:38" s="26" customFormat="1" ht="40.5" customHeight="1" thickBot="1">
      <c r="B7" s="171" t="s">
        <v>165</v>
      </c>
      <c r="C7" s="172" t="s">
        <v>0</v>
      </c>
      <c r="D7" s="173" t="s">
        <v>149</v>
      </c>
      <c r="E7" s="173" t="s">
        <v>226</v>
      </c>
      <c r="F7" s="172" t="s">
        <v>206</v>
      </c>
      <c r="G7" s="174" t="s">
        <v>147</v>
      </c>
      <c r="H7" s="173" t="s">
        <v>227</v>
      </c>
      <c r="I7" s="173"/>
      <c r="J7" s="175" t="s">
        <v>167</v>
      </c>
      <c r="K7" s="27"/>
    </row>
    <row r="8" spans="2:38" ht="18" customHeight="1">
      <c r="B8" s="121">
        <f t="shared" ref="B8:B39" si="0">RANK(J8,$J$8:$J$147)</f>
        <v>1</v>
      </c>
      <c r="C8" s="20" t="s">
        <v>48</v>
      </c>
      <c r="D8" s="20" t="s">
        <v>141</v>
      </c>
      <c r="E8" s="49">
        <v>79.075999999999993</v>
      </c>
      <c r="F8" s="46">
        <v>7.3</v>
      </c>
      <c r="G8" s="52">
        <v>0.14556769442369108</v>
      </c>
      <c r="H8" s="50">
        <v>2.84</v>
      </c>
      <c r="I8" s="44" t="s">
        <v>168</v>
      </c>
      <c r="J8" s="122">
        <v>44.714070977357402</v>
      </c>
      <c r="K8" s="28"/>
      <c r="L8" s="153"/>
      <c r="M8" s="303" t="s">
        <v>169</v>
      </c>
      <c r="N8" s="303"/>
      <c r="O8" s="303"/>
      <c r="P8" s="303"/>
      <c r="Q8" s="303"/>
      <c r="R8" s="303"/>
      <c r="S8" s="303"/>
      <c r="T8" s="303"/>
      <c r="U8" s="154"/>
      <c r="V8" s="26"/>
      <c r="W8" s="26"/>
      <c r="X8" s="26"/>
      <c r="Y8" s="26"/>
      <c r="Z8" s="26"/>
      <c r="AA8" s="26"/>
      <c r="AB8" s="26"/>
      <c r="AC8" s="26"/>
      <c r="AD8" s="26"/>
      <c r="AE8" s="26"/>
      <c r="AF8" s="26"/>
      <c r="AG8" s="26"/>
      <c r="AH8" s="26"/>
      <c r="AI8" s="26"/>
      <c r="AJ8" s="26"/>
      <c r="AK8" s="26"/>
      <c r="AL8" s="26"/>
    </row>
    <row r="9" spans="2:38" ht="18.75" customHeight="1">
      <c r="B9" s="121">
        <f t="shared" si="0"/>
        <v>2</v>
      </c>
      <c r="C9" s="20" t="s">
        <v>51</v>
      </c>
      <c r="D9" s="20" t="s">
        <v>141</v>
      </c>
      <c r="E9" s="49">
        <v>76.411000000000001</v>
      </c>
      <c r="F9" s="46">
        <v>7.3</v>
      </c>
      <c r="G9" s="52">
        <v>0.18769899117079875</v>
      </c>
      <c r="H9" s="50">
        <v>2.89</v>
      </c>
      <c r="I9" s="44" t="s">
        <v>168</v>
      </c>
      <c r="J9" s="123">
        <v>40.697292222576507</v>
      </c>
      <c r="K9" s="28"/>
      <c r="L9" s="155"/>
      <c r="M9" s="304"/>
      <c r="N9" s="304"/>
      <c r="O9" s="304"/>
      <c r="P9" s="304"/>
      <c r="Q9" s="304"/>
      <c r="R9" s="304"/>
      <c r="S9" s="304"/>
      <c r="T9" s="304"/>
      <c r="U9" s="156"/>
    </row>
    <row r="10" spans="2:38" ht="14.25" customHeight="1">
      <c r="B10" s="121">
        <f t="shared" si="0"/>
        <v>3</v>
      </c>
      <c r="C10" s="20" t="s">
        <v>68</v>
      </c>
      <c r="D10" s="20" t="s">
        <v>141</v>
      </c>
      <c r="E10" s="111">
        <v>73.673000000000002</v>
      </c>
      <c r="F10" s="46">
        <v>6.4</v>
      </c>
      <c r="G10" s="52">
        <v>0.23504395279537657</v>
      </c>
      <c r="H10" s="50">
        <v>1.87</v>
      </c>
      <c r="I10" s="44" t="s">
        <v>168</v>
      </c>
      <c r="J10" s="123">
        <v>40.695011020389089</v>
      </c>
      <c r="K10" s="28"/>
      <c r="L10" s="145"/>
      <c r="M10" s="305" t="s">
        <v>170</v>
      </c>
      <c r="N10" s="305"/>
      <c r="O10" s="305"/>
      <c r="P10" s="305"/>
      <c r="Q10" s="305"/>
      <c r="R10" s="108"/>
      <c r="S10" s="108"/>
      <c r="T10" s="109"/>
      <c r="U10" s="146"/>
    </row>
    <row r="11" spans="2:38" ht="18.75" customHeight="1">
      <c r="B11" s="121">
        <f t="shared" si="0"/>
        <v>4</v>
      </c>
      <c r="C11" s="20" t="s">
        <v>88</v>
      </c>
      <c r="D11" s="20" t="s">
        <v>143</v>
      </c>
      <c r="E11" s="111">
        <v>71.340999999999994</v>
      </c>
      <c r="F11" s="46">
        <v>6.47</v>
      </c>
      <c r="G11" s="52">
        <v>0.22333184519746571</v>
      </c>
      <c r="H11" s="50">
        <v>1.8626199999999999</v>
      </c>
      <c r="I11" s="44" t="s">
        <v>168</v>
      </c>
      <c r="J11" s="123">
        <v>40.57009898803998</v>
      </c>
      <c r="K11" s="28"/>
      <c r="L11" s="145"/>
      <c r="M11" s="305"/>
      <c r="N11" s="305"/>
      <c r="O11" s="305"/>
      <c r="P11" s="305"/>
      <c r="Q11" s="305"/>
      <c r="R11" s="108"/>
      <c r="S11" s="108"/>
      <c r="T11" s="109"/>
      <c r="U11" s="146"/>
    </row>
    <row r="12" spans="2:38">
      <c r="B12" s="121">
        <f t="shared" si="0"/>
        <v>5</v>
      </c>
      <c r="C12" s="20" t="s">
        <v>127</v>
      </c>
      <c r="D12" s="20" t="s">
        <v>143</v>
      </c>
      <c r="E12" s="49">
        <v>75.477000000000004</v>
      </c>
      <c r="F12" s="48">
        <v>5.5</v>
      </c>
      <c r="G12" s="52">
        <v>0.185920591137127</v>
      </c>
      <c r="H12" s="49">
        <v>1.65</v>
      </c>
      <c r="I12" s="44" t="s">
        <v>168</v>
      </c>
      <c r="J12" s="123">
        <v>40.307589306874561</v>
      </c>
      <c r="K12" s="28"/>
      <c r="L12" s="145"/>
      <c r="M12" s="34" t="s">
        <v>230</v>
      </c>
      <c r="N12" s="29"/>
      <c r="Q12" s="24"/>
      <c r="T12" s="28"/>
      <c r="U12" s="146"/>
    </row>
    <row r="13" spans="2:38" ht="15.75" customHeight="1">
      <c r="B13" s="121">
        <f t="shared" si="0"/>
        <v>6</v>
      </c>
      <c r="C13" s="20" t="s">
        <v>46</v>
      </c>
      <c r="D13" s="20" t="s">
        <v>141</v>
      </c>
      <c r="E13" s="49">
        <v>77.215000000000003</v>
      </c>
      <c r="F13" s="46">
        <v>6.9</v>
      </c>
      <c r="G13" s="52">
        <v>0.18997897818301895</v>
      </c>
      <c r="H13" s="50">
        <v>2.79</v>
      </c>
      <c r="I13" s="44" t="s">
        <v>168</v>
      </c>
      <c r="J13" s="123">
        <v>39.502577217060733</v>
      </c>
      <c r="K13" s="28"/>
      <c r="L13" s="145"/>
      <c r="M13" s="30" t="s">
        <v>171</v>
      </c>
      <c r="N13" s="29" t="s">
        <v>175</v>
      </c>
      <c r="T13" s="28"/>
      <c r="U13" s="146"/>
    </row>
    <row r="14" spans="2:38" ht="15.75" customHeight="1">
      <c r="B14" s="121">
        <f t="shared" si="0"/>
        <v>7</v>
      </c>
      <c r="C14" s="20" t="s">
        <v>89</v>
      </c>
      <c r="D14" s="20" t="s">
        <v>141</v>
      </c>
      <c r="E14" s="111">
        <v>74.322000000000003</v>
      </c>
      <c r="F14" s="48">
        <v>5.4</v>
      </c>
      <c r="G14" s="52">
        <v>0.24717420664695966</v>
      </c>
      <c r="H14" s="49">
        <v>1.39</v>
      </c>
      <c r="I14" s="44" t="s">
        <v>168</v>
      </c>
      <c r="J14" s="123">
        <v>38.688258267423741</v>
      </c>
      <c r="K14" s="28"/>
      <c r="L14" s="145"/>
      <c r="M14" s="31" t="s">
        <v>172</v>
      </c>
      <c r="N14" s="29" t="s">
        <v>186</v>
      </c>
      <c r="T14" s="28"/>
      <c r="U14" s="146"/>
    </row>
    <row r="15" spans="2:38">
      <c r="B15" s="121">
        <f t="shared" si="0"/>
        <v>8</v>
      </c>
      <c r="C15" s="20" t="s">
        <v>96</v>
      </c>
      <c r="D15" s="20" t="s">
        <v>143</v>
      </c>
      <c r="E15" s="111">
        <v>70.843000000000004</v>
      </c>
      <c r="F15" s="47">
        <v>4.7</v>
      </c>
      <c r="G15" s="52">
        <v>0.27365724899162341</v>
      </c>
      <c r="H15" s="49">
        <v>0.72</v>
      </c>
      <c r="I15" s="44" t="s">
        <v>168</v>
      </c>
      <c r="J15" s="123">
        <v>38.390694412040197</v>
      </c>
      <c r="K15" s="28"/>
      <c r="L15" s="145"/>
      <c r="M15" s="32" t="s">
        <v>173</v>
      </c>
      <c r="N15" s="29" t="s">
        <v>187</v>
      </c>
      <c r="T15" s="28"/>
      <c r="U15" s="146"/>
    </row>
    <row r="16" spans="2:38">
      <c r="B16" s="121">
        <f t="shared" si="0"/>
        <v>9</v>
      </c>
      <c r="C16" s="20" t="s">
        <v>61</v>
      </c>
      <c r="D16" s="20" t="s">
        <v>143</v>
      </c>
      <c r="E16" s="111">
        <v>74.087000000000003</v>
      </c>
      <c r="F16" s="46">
        <v>6.3</v>
      </c>
      <c r="G16" s="52">
        <v>0.15000272865094133</v>
      </c>
      <c r="H16" s="50">
        <v>2.66</v>
      </c>
      <c r="I16" s="44" t="s">
        <v>168</v>
      </c>
      <c r="J16" s="123">
        <v>37.290104994685699</v>
      </c>
      <c r="K16" s="28"/>
      <c r="L16" s="145"/>
      <c r="M16" s="33"/>
      <c r="N16" s="29"/>
      <c r="T16" s="28"/>
      <c r="U16" s="146"/>
    </row>
    <row r="17" spans="2:21">
      <c r="B17" s="121">
        <f t="shared" si="0"/>
        <v>10</v>
      </c>
      <c r="C17" s="20" t="s">
        <v>67</v>
      </c>
      <c r="D17" s="20" t="s">
        <v>141</v>
      </c>
      <c r="E17" s="49">
        <v>75.448999999999998</v>
      </c>
      <c r="F17" s="46">
        <v>6</v>
      </c>
      <c r="G17" s="52">
        <v>0.21887883767862826</v>
      </c>
      <c r="H17" s="50">
        <v>2.17</v>
      </c>
      <c r="I17" s="44" t="s">
        <v>168</v>
      </c>
      <c r="J17" s="123">
        <v>37.042715714114095</v>
      </c>
      <c r="K17" s="28"/>
      <c r="L17" s="145"/>
      <c r="M17" s="29" t="s">
        <v>231</v>
      </c>
      <c r="N17" s="29"/>
      <c r="T17" s="28"/>
      <c r="U17" s="146"/>
    </row>
    <row r="18" spans="2:21">
      <c r="B18" s="121">
        <f t="shared" si="0"/>
        <v>11</v>
      </c>
      <c r="C18" s="20" t="s">
        <v>66</v>
      </c>
      <c r="D18" s="20" t="s">
        <v>141</v>
      </c>
      <c r="E18" s="49">
        <v>75.325999999999993</v>
      </c>
      <c r="F18" s="48">
        <v>5.5500000000000007</v>
      </c>
      <c r="G18" s="52">
        <v>0.21146532161420667</v>
      </c>
      <c r="H18" s="50">
        <v>1.89</v>
      </c>
      <c r="I18" s="44" t="s">
        <v>168</v>
      </c>
      <c r="J18" s="123">
        <v>36.888435143695283</v>
      </c>
      <c r="K18" s="28"/>
      <c r="L18" s="145"/>
      <c r="M18" s="30" t="s">
        <v>171</v>
      </c>
      <c r="N18" s="29" t="s">
        <v>183</v>
      </c>
      <c r="O18" s="24"/>
      <c r="P18" s="24"/>
      <c r="T18" s="28"/>
      <c r="U18" s="146"/>
    </row>
    <row r="19" spans="2:21">
      <c r="B19" s="121">
        <f t="shared" si="0"/>
        <v>12</v>
      </c>
      <c r="C19" s="20" t="s">
        <v>1</v>
      </c>
      <c r="D19" s="20" t="s">
        <v>142</v>
      </c>
      <c r="E19" s="49">
        <v>81.281000000000006</v>
      </c>
      <c r="F19" s="46">
        <v>7.7</v>
      </c>
      <c r="G19" s="51">
        <v>6.8553754890630661E-2</v>
      </c>
      <c r="H19" s="45">
        <v>4.9800000000000004</v>
      </c>
      <c r="I19" s="44" t="s">
        <v>168</v>
      </c>
      <c r="J19" s="123">
        <v>36.827052382167373</v>
      </c>
      <c r="K19" s="28"/>
      <c r="L19" s="145"/>
      <c r="M19" s="31" t="s">
        <v>172</v>
      </c>
      <c r="N19" s="29" t="s">
        <v>184</v>
      </c>
      <c r="O19" s="24"/>
      <c r="P19" s="24"/>
      <c r="T19" s="28"/>
      <c r="U19" s="146"/>
    </row>
    <row r="20" spans="2:21">
      <c r="B20" s="121">
        <f t="shared" si="0"/>
        <v>13</v>
      </c>
      <c r="C20" s="20" t="s">
        <v>65</v>
      </c>
      <c r="D20" s="20" t="s">
        <v>144</v>
      </c>
      <c r="E20" s="49">
        <v>77.346999999999994</v>
      </c>
      <c r="F20" s="48">
        <v>5.5</v>
      </c>
      <c r="G20" s="52">
        <v>0.16513371734395715</v>
      </c>
      <c r="H20" s="50">
        <v>2.21</v>
      </c>
      <c r="I20" s="44" t="s">
        <v>168</v>
      </c>
      <c r="J20" s="123">
        <v>36.766874439109955</v>
      </c>
      <c r="K20" s="28"/>
      <c r="L20" s="145"/>
      <c r="M20" s="32" t="s">
        <v>173</v>
      </c>
      <c r="N20" s="29" t="s">
        <v>185</v>
      </c>
      <c r="Q20" s="24"/>
      <c r="T20" s="28"/>
      <c r="U20" s="146"/>
    </row>
    <row r="21" spans="2:21">
      <c r="B21" s="121">
        <f t="shared" si="0"/>
        <v>14</v>
      </c>
      <c r="C21" s="20" t="s">
        <v>37</v>
      </c>
      <c r="D21" s="20" t="s">
        <v>141</v>
      </c>
      <c r="E21" s="49">
        <v>76.891000000000005</v>
      </c>
      <c r="F21" s="46">
        <v>6.4</v>
      </c>
      <c r="G21" s="52">
        <v>0.17669974980691047</v>
      </c>
      <c r="H21" s="50">
        <v>2.91</v>
      </c>
      <c r="I21" s="44" t="s">
        <v>168</v>
      </c>
      <c r="J21" s="124">
        <v>36.134279767439871</v>
      </c>
      <c r="K21" s="28"/>
      <c r="L21" s="145"/>
      <c r="M21" s="33"/>
      <c r="N21" s="29"/>
      <c r="Q21" s="24"/>
      <c r="T21" s="28"/>
      <c r="U21" s="146"/>
    </row>
    <row r="22" spans="2:21">
      <c r="B22" s="121">
        <f t="shared" si="0"/>
        <v>15</v>
      </c>
      <c r="C22" s="20" t="s">
        <v>22</v>
      </c>
      <c r="D22" s="20" t="s">
        <v>142</v>
      </c>
      <c r="E22" s="49">
        <v>82.191999999999993</v>
      </c>
      <c r="F22" s="46">
        <v>6.3</v>
      </c>
      <c r="G22" s="51">
        <v>0.10149272883462236</v>
      </c>
      <c r="H22" s="45">
        <v>3.67</v>
      </c>
      <c r="I22" s="44" t="s">
        <v>168</v>
      </c>
      <c r="J22" s="124">
        <v>35.958976738623953</v>
      </c>
      <c r="K22" s="28"/>
      <c r="L22" s="145"/>
      <c r="M22" s="16" t="s">
        <v>147</v>
      </c>
      <c r="T22" s="28"/>
      <c r="U22" s="146"/>
    </row>
    <row r="23" spans="2:21">
      <c r="B23" s="121">
        <f t="shared" si="0"/>
        <v>16</v>
      </c>
      <c r="C23" s="20" t="s">
        <v>73</v>
      </c>
      <c r="D23" s="20" t="s">
        <v>143</v>
      </c>
      <c r="E23" s="111">
        <v>68.507000000000005</v>
      </c>
      <c r="F23" s="48">
        <v>5.4</v>
      </c>
      <c r="G23" s="52">
        <v>0.20682229939190336</v>
      </c>
      <c r="H23" s="49">
        <v>1.58</v>
      </c>
      <c r="I23" s="44" t="s">
        <v>168</v>
      </c>
      <c r="J23" s="124">
        <v>35.71609257877622</v>
      </c>
      <c r="K23" s="28"/>
      <c r="L23" s="145"/>
      <c r="M23" s="30" t="s">
        <v>171</v>
      </c>
      <c r="N23" s="29" t="s">
        <v>189</v>
      </c>
      <c r="U23" s="146"/>
    </row>
    <row r="24" spans="2:21">
      <c r="B24" s="121">
        <f t="shared" si="0"/>
        <v>17</v>
      </c>
      <c r="C24" s="20" t="s">
        <v>78</v>
      </c>
      <c r="D24" s="20" t="s">
        <v>141</v>
      </c>
      <c r="E24" s="111">
        <v>72.480999999999995</v>
      </c>
      <c r="F24" s="48">
        <v>5.9</v>
      </c>
      <c r="G24" s="52">
        <v>0.22300252863380746</v>
      </c>
      <c r="H24" s="50">
        <v>2.0699999999999998</v>
      </c>
      <c r="I24" s="44" t="s">
        <v>168</v>
      </c>
      <c r="J24" s="124">
        <v>35.635177653287265</v>
      </c>
      <c r="K24" s="28"/>
      <c r="L24" s="145"/>
      <c r="M24" s="31" t="s">
        <v>172</v>
      </c>
      <c r="N24" s="29" t="s">
        <v>190</v>
      </c>
      <c r="U24" s="146"/>
    </row>
    <row r="25" spans="2:21">
      <c r="B25" s="121">
        <f t="shared" si="0"/>
        <v>18</v>
      </c>
      <c r="C25" s="20" t="s">
        <v>4</v>
      </c>
      <c r="D25" s="20" t="s">
        <v>142</v>
      </c>
      <c r="E25" s="49">
        <v>81.212000000000003</v>
      </c>
      <c r="F25" s="46">
        <v>7.5</v>
      </c>
      <c r="G25" s="51">
        <v>4.3220701209050798E-2</v>
      </c>
      <c r="H25" s="45">
        <v>5.28</v>
      </c>
      <c r="I25" s="44" t="s">
        <v>168</v>
      </c>
      <c r="J25" s="124">
        <v>35.315450932768506</v>
      </c>
      <c r="K25" s="28"/>
      <c r="L25" s="145"/>
      <c r="M25" s="32" t="s">
        <v>173</v>
      </c>
      <c r="N25" s="29" t="s">
        <v>191</v>
      </c>
      <c r="U25" s="146"/>
    </row>
    <row r="26" spans="2:21">
      <c r="B26" s="121">
        <f t="shared" si="0"/>
        <v>19</v>
      </c>
      <c r="C26" s="20" t="s">
        <v>36</v>
      </c>
      <c r="D26" s="20" t="s">
        <v>141</v>
      </c>
      <c r="E26" s="49">
        <v>75.927000000000007</v>
      </c>
      <c r="F26" s="46">
        <v>6.5</v>
      </c>
      <c r="G26" s="52">
        <v>0.16423830107771081</v>
      </c>
      <c r="H26" s="50">
        <v>3.14</v>
      </c>
      <c r="I26" s="44" t="s">
        <v>168</v>
      </c>
      <c r="J26" s="124">
        <v>35.190243642294554</v>
      </c>
      <c r="K26" s="28"/>
      <c r="L26" s="145"/>
      <c r="U26" s="146"/>
    </row>
    <row r="27" spans="2:21" ht="15.75" customHeight="1">
      <c r="B27" s="121">
        <f t="shared" si="0"/>
        <v>20</v>
      </c>
      <c r="C27" s="20" t="s">
        <v>80</v>
      </c>
      <c r="D27" s="20" t="s">
        <v>143</v>
      </c>
      <c r="E27" s="111">
        <v>67.948999999999998</v>
      </c>
      <c r="F27" s="48">
        <v>5</v>
      </c>
      <c r="G27" s="52">
        <v>0.26311551695025182</v>
      </c>
      <c r="H27" s="49">
        <v>1.1000000000000001</v>
      </c>
      <c r="I27" s="44" t="s">
        <v>168</v>
      </c>
      <c r="J27" s="124">
        <v>34.991093666698823</v>
      </c>
      <c r="K27" s="28"/>
      <c r="L27" s="145"/>
      <c r="M27" s="34" t="s">
        <v>228</v>
      </c>
      <c r="N27" s="29"/>
      <c r="T27" s="28"/>
      <c r="U27" s="146"/>
    </row>
    <row r="28" spans="2:21" ht="15.75" customHeight="1">
      <c r="B28" s="121">
        <f t="shared" si="0"/>
        <v>21</v>
      </c>
      <c r="C28" s="20" t="s">
        <v>56</v>
      </c>
      <c r="D28" s="20" t="s">
        <v>141</v>
      </c>
      <c r="E28" s="111">
        <v>74.088999999999999</v>
      </c>
      <c r="F28" s="48">
        <v>5.8</v>
      </c>
      <c r="G28" s="52">
        <v>0.21201869489254208</v>
      </c>
      <c r="H28" s="50">
        <v>2.2799999999999998</v>
      </c>
      <c r="I28" s="44" t="s">
        <v>168</v>
      </c>
      <c r="J28" s="124">
        <v>34.555461530484493</v>
      </c>
      <c r="K28" s="28"/>
      <c r="L28" s="145"/>
      <c r="M28" s="30" t="s">
        <v>171</v>
      </c>
      <c r="N28" s="29" t="s">
        <v>192</v>
      </c>
      <c r="T28" s="28"/>
      <c r="U28" s="146"/>
    </row>
    <row r="29" spans="2:21">
      <c r="B29" s="121">
        <f t="shared" si="0"/>
        <v>22</v>
      </c>
      <c r="C29" s="20" t="s">
        <v>129</v>
      </c>
      <c r="D29" s="20" t="s">
        <v>139</v>
      </c>
      <c r="E29" s="111">
        <v>72.552000000000007</v>
      </c>
      <c r="F29" s="47">
        <v>4.5999999999999996</v>
      </c>
      <c r="G29" s="52">
        <v>0.2375788590637305</v>
      </c>
      <c r="H29" s="49">
        <v>1.18965810274744</v>
      </c>
      <c r="I29" s="44" t="s">
        <v>168</v>
      </c>
      <c r="J29" s="124">
        <v>34.471940963248947</v>
      </c>
      <c r="K29" s="28"/>
      <c r="L29" s="145"/>
      <c r="M29" s="31" t="s">
        <v>172</v>
      </c>
      <c r="N29" s="29" t="s">
        <v>193</v>
      </c>
      <c r="T29" s="28"/>
      <c r="U29" s="146"/>
    </row>
    <row r="30" spans="2:21">
      <c r="B30" s="121">
        <f t="shared" si="0"/>
        <v>23</v>
      </c>
      <c r="C30" s="20" t="s">
        <v>55</v>
      </c>
      <c r="D30" s="20" t="s">
        <v>141</v>
      </c>
      <c r="E30" s="111">
        <v>73.906999999999996</v>
      </c>
      <c r="F30" s="46">
        <v>6.9</v>
      </c>
      <c r="G30" s="52">
        <v>0.21632152997386372</v>
      </c>
      <c r="H30" s="50">
        <v>3.11</v>
      </c>
      <c r="I30" s="44" t="s">
        <v>168</v>
      </c>
      <c r="J30" s="124">
        <v>34.344975247648655</v>
      </c>
      <c r="K30" s="28"/>
      <c r="L30" s="145"/>
      <c r="M30" s="32" t="s">
        <v>173</v>
      </c>
      <c r="N30" s="29" t="s">
        <v>194</v>
      </c>
      <c r="T30" s="28"/>
      <c r="U30" s="146"/>
    </row>
    <row r="31" spans="2:21">
      <c r="B31" s="121">
        <f t="shared" si="0"/>
        <v>24</v>
      </c>
      <c r="C31" s="20" t="s">
        <v>3</v>
      </c>
      <c r="D31" s="20" t="s">
        <v>142</v>
      </c>
      <c r="E31" s="49">
        <v>82.6</v>
      </c>
      <c r="F31" s="46">
        <v>7.8</v>
      </c>
      <c r="G31" s="51">
        <v>5.986395257971467E-2</v>
      </c>
      <c r="H31" s="45">
        <v>5.79</v>
      </c>
      <c r="I31" s="44" t="s">
        <v>168</v>
      </c>
      <c r="J31" s="124">
        <v>34.330969622041906</v>
      </c>
      <c r="K31" s="28"/>
      <c r="L31" s="145"/>
      <c r="M31" s="29"/>
      <c r="N31" s="29"/>
      <c r="T31" s="28"/>
      <c r="U31" s="146"/>
    </row>
    <row r="32" spans="2:21" ht="17.399999999999999">
      <c r="B32" s="121">
        <f t="shared" si="0"/>
        <v>25</v>
      </c>
      <c r="C32" s="20" t="s">
        <v>90</v>
      </c>
      <c r="D32" s="20" t="s">
        <v>144</v>
      </c>
      <c r="E32" s="111">
        <v>69.010000000000005</v>
      </c>
      <c r="F32" s="47">
        <v>4.5</v>
      </c>
      <c r="G32" s="52">
        <v>0.2589634547460774</v>
      </c>
      <c r="H32" s="49">
        <v>0.91</v>
      </c>
      <c r="I32" s="44" t="s">
        <v>168</v>
      </c>
      <c r="J32" s="124">
        <v>34.249597397035402</v>
      </c>
      <c r="K32" s="28"/>
      <c r="L32" s="145"/>
      <c r="M32" s="110" t="s">
        <v>177</v>
      </c>
      <c r="N32" s="35"/>
      <c r="O32" s="35"/>
      <c r="P32" s="35"/>
      <c r="T32" s="28"/>
      <c r="U32" s="146"/>
    </row>
    <row r="33" spans="2:29" ht="17.399999999999999">
      <c r="B33" s="121">
        <f t="shared" si="0"/>
        <v>26</v>
      </c>
      <c r="C33" s="20" t="s">
        <v>84</v>
      </c>
      <c r="D33" s="20" t="s">
        <v>141</v>
      </c>
      <c r="E33" s="111">
        <v>71.355000000000004</v>
      </c>
      <c r="F33" s="48">
        <v>5.9</v>
      </c>
      <c r="G33" s="52">
        <v>0.27481232238157349</v>
      </c>
      <c r="H33" s="50">
        <v>1.89</v>
      </c>
      <c r="I33" s="44" t="s">
        <v>168</v>
      </c>
      <c r="J33" s="124">
        <v>34.236351568131518</v>
      </c>
      <c r="K33" s="28"/>
      <c r="L33" s="145"/>
      <c r="N33" s="35"/>
      <c r="O33" s="35"/>
      <c r="P33" s="35"/>
      <c r="T33" s="28"/>
      <c r="U33" s="146"/>
    </row>
    <row r="34" spans="2:29">
      <c r="B34" s="121">
        <f t="shared" si="0"/>
        <v>27</v>
      </c>
      <c r="C34" s="20" t="s">
        <v>58</v>
      </c>
      <c r="D34" s="20" t="s">
        <v>141</v>
      </c>
      <c r="E34" s="111">
        <v>69.795000000000002</v>
      </c>
      <c r="F34" s="46">
        <v>6.1428571428571672</v>
      </c>
      <c r="G34" s="52">
        <v>0.18012316717867774</v>
      </c>
      <c r="H34" s="50">
        <v>2.5481799999999999</v>
      </c>
      <c r="I34" s="44" t="s">
        <v>168</v>
      </c>
      <c r="J34" s="124">
        <v>33.839843152010182</v>
      </c>
      <c r="K34" s="28"/>
      <c r="L34" s="145"/>
      <c r="M34" s="60"/>
      <c r="N34" s="16" t="s">
        <v>195</v>
      </c>
      <c r="T34" s="28"/>
      <c r="U34" s="146"/>
    </row>
    <row r="35" spans="2:29">
      <c r="B35" s="121">
        <f t="shared" si="0"/>
        <v>28</v>
      </c>
      <c r="C35" s="20" t="s">
        <v>52</v>
      </c>
      <c r="D35" s="20" t="s">
        <v>143</v>
      </c>
      <c r="E35" s="111">
        <v>74.600999999999999</v>
      </c>
      <c r="F35" s="47">
        <v>4.2</v>
      </c>
      <c r="G35" s="52">
        <v>0.16940555155864573</v>
      </c>
      <c r="H35" s="49">
        <v>1.32</v>
      </c>
      <c r="I35" s="44" t="s">
        <v>168</v>
      </c>
      <c r="J35" s="124">
        <v>33.791776078166464</v>
      </c>
      <c r="K35" s="28"/>
      <c r="L35" s="145"/>
      <c r="M35" s="57"/>
      <c r="N35" s="29" t="s">
        <v>196</v>
      </c>
      <c r="T35" s="28"/>
      <c r="U35" s="146"/>
    </row>
    <row r="36" spans="2:29">
      <c r="B36" s="121">
        <f t="shared" si="0"/>
        <v>29</v>
      </c>
      <c r="C36" s="20" t="s">
        <v>128</v>
      </c>
      <c r="D36" s="20" t="s">
        <v>141</v>
      </c>
      <c r="E36" s="111">
        <v>73.885000000000005</v>
      </c>
      <c r="F36" s="46">
        <v>7.1</v>
      </c>
      <c r="G36" s="52">
        <v>0.18927995099877382</v>
      </c>
      <c r="H36" s="45">
        <v>3.57</v>
      </c>
      <c r="I36" s="44" t="s">
        <v>168</v>
      </c>
      <c r="J36" s="124">
        <v>33.569959662662427</v>
      </c>
      <c r="K36" s="28"/>
      <c r="L36" s="145"/>
      <c r="M36" s="56"/>
      <c r="N36" s="29" t="s">
        <v>197</v>
      </c>
      <c r="T36" s="28"/>
      <c r="U36" s="146"/>
    </row>
    <row r="37" spans="2:29" ht="15.75" customHeight="1">
      <c r="B37" s="121">
        <f t="shared" si="0"/>
        <v>30</v>
      </c>
      <c r="C37" s="20" t="s">
        <v>64</v>
      </c>
      <c r="D37" s="20" t="s">
        <v>139</v>
      </c>
      <c r="E37" s="111">
        <v>74.313000000000002</v>
      </c>
      <c r="F37" s="48">
        <v>5.6</v>
      </c>
      <c r="G37" s="52">
        <v>0.24486174788958809</v>
      </c>
      <c r="H37" s="50">
        <v>2.12</v>
      </c>
      <c r="I37" s="44" t="s">
        <v>168</v>
      </c>
      <c r="J37" s="124">
        <v>33.300542788615374</v>
      </c>
      <c r="K37" s="28"/>
      <c r="L37" s="145"/>
      <c r="M37" s="58"/>
      <c r="N37" s="29" t="s">
        <v>198</v>
      </c>
      <c r="T37" s="28"/>
      <c r="U37" s="146"/>
    </row>
    <row r="38" spans="2:29" ht="15.75" customHeight="1">
      <c r="B38" s="121">
        <f t="shared" si="0"/>
        <v>31</v>
      </c>
      <c r="C38" s="20" t="s">
        <v>83</v>
      </c>
      <c r="D38" s="20" t="s">
        <v>144</v>
      </c>
      <c r="E38" s="111">
        <v>69.73</v>
      </c>
      <c r="F38" s="48">
        <v>5.2</v>
      </c>
      <c r="G38" s="52">
        <v>0.18153247396533251</v>
      </c>
      <c r="H38" s="50">
        <v>1.91</v>
      </c>
      <c r="I38" s="44" t="s">
        <v>168</v>
      </c>
      <c r="J38" s="124">
        <v>33.077970385910291</v>
      </c>
      <c r="K38" s="28"/>
      <c r="L38" s="145"/>
      <c r="M38" s="59"/>
      <c r="N38" s="29" t="s">
        <v>199</v>
      </c>
      <c r="T38" s="28"/>
      <c r="U38" s="146"/>
    </row>
    <row r="39" spans="2:29">
      <c r="B39" s="121">
        <f t="shared" si="0"/>
        <v>32</v>
      </c>
      <c r="C39" s="20" t="s">
        <v>8</v>
      </c>
      <c r="D39" s="20" t="s">
        <v>142</v>
      </c>
      <c r="E39" s="49">
        <v>79.831999999999994</v>
      </c>
      <c r="F39" s="46">
        <v>7.5</v>
      </c>
      <c r="G39" s="51">
        <v>7.1060884142254033E-2</v>
      </c>
      <c r="H39" s="45">
        <v>5.51</v>
      </c>
      <c r="I39" s="44" t="s">
        <v>168</v>
      </c>
      <c r="J39" s="124">
        <v>32.672582087699986</v>
      </c>
      <c r="K39" s="28"/>
      <c r="L39" s="145"/>
      <c r="M39" s="61"/>
      <c r="N39" s="29" t="s">
        <v>200</v>
      </c>
      <c r="T39" s="28"/>
      <c r="U39" s="146"/>
    </row>
    <row r="40" spans="2:29" ht="15.75" customHeight="1">
      <c r="B40" s="121">
        <f t="shared" ref="B40:B71" si="1">RANK(J40,$J$8:$J$147)</f>
        <v>33</v>
      </c>
      <c r="C40" s="20" t="s">
        <v>86</v>
      </c>
      <c r="D40" s="20" t="s">
        <v>139</v>
      </c>
      <c r="E40" s="111">
        <v>73.388999999999996</v>
      </c>
      <c r="F40" s="48">
        <v>5</v>
      </c>
      <c r="G40" s="52">
        <v>0.24599902388745915</v>
      </c>
      <c r="H40" s="49">
        <v>1.68</v>
      </c>
      <c r="I40" s="44" t="s">
        <v>168</v>
      </c>
      <c r="J40" s="124">
        <v>32.658751561969432</v>
      </c>
      <c r="K40" s="28"/>
      <c r="L40" s="148"/>
      <c r="M40" s="62"/>
      <c r="N40" s="29" t="s">
        <v>201</v>
      </c>
      <c r="U40" s="146"/>
    </row>
    <row r="41" spans="2:29" ht="15.75" customHeight="1">
      <c r="B41" s="121">
        <f t="shared" si="1"/>
        <v>34</v>
      </c>
      <c r="C41" s="20" t="s">
        <v>12</v>
      </c>
      <c r="D41" s="20" t="s">
        <v>142</v>
      </c>
      <c r="E41" s="49">
        <v>80.391999999999996</v>
      </c>
      <c r="F41" s="46">
        <v>6.9</v>
      </c>
      <c r="G41" s="51">
        <v>9.2973913944569109E-2</v>
      </c>
      <c r="H41" s="45">
        <v>4.9400000000000004</v>
      </c>
      <c r="I41" s="44" t="s">
        <v>168</v>
      </c>
      <c r="J41" s="125">
        <v>31.909286323046118</v>
      </c>
      <c r="K41" s="28"/>
      <c r="L41" s="148"/>
      <c r="M41" s="63"/>
      <c r="N41" s="16" t="s">
        <v>202</v>
      </c>
      <c r="U41" s="146"/>
    </row>
    <row r="42" spans="2:29">
      <c r="B42" s="121">
        <f t="shared" si="1"/>
        <v>35</v>
      </c>
      <c r="C42" s="20" t="s">
        <v>32</v>
      </c>
      <c r="D42" s="20" t="s">
        <v>141</v>
      </c>
      <c r="E42" s="49">
        <v>81.05</v>
      </c>
      <c r="F42" s="46">
        <v>6.6</v>
      </c>
      <c r="G42" s="51">
        <v>0.14306822168319042</v>
      </c>
      <c r="H42" s="45">
        <v>4.3600000000000003</v>
      </c>
      <c r="I42" s="44" t="s">
        <v>168</v>
      </c>
      <c r="J42" s="125">
        <v>31.665521552953859</v>
      </c>
      <c r="K42" s="28"/>
      <c r="L42" s="148"/>
      <c r="M42" s="64"/>
      <c r="N42" s="16" t="s">
        <v>203</v>
      </c>
      <c r="U42" s="146"/>
    </row>
    <row r="43" spans="2:29" ht="14.4" thickBot="1">
      <c r="B43" s="121">
        <f t="shared" si="1"/>
        <v>36</v>
      </c>
      <c r="C43" s="20" t="s">
        <v>98</v>
      </c>
      <c r="D43" s="20" t="s">
        <v>143</v>
      </c>
      <c r="E43" s="111">
        <v>65.703999999999994</v>
      </c>
      <c r="F43" s="48">
        <v>5.0999999999999996</v>
      </c>
      <c r="G43" s="53">
        <v>0.39646025434197574</v>
      </c>
      <c r="H43" s="49">
        <v>0.79</v>
      </c>
      <c r="I43" s="44" t="s">
        <v>168</v>
      </c>
      <c r="J43" s="125">
        <v>31.500108023768139</v>
      </c>
      <c r="K43" s="28"/>
      <c r="L43" s="157"/>
      <c r="M43" s="158"/>
      <c r="N43" s="158"/>
      <c r="O43" s="158"/>
      <c r="P43" s="158"/>
      <c r="Q43" s="158"/>
      <c r="R43" s="158"/>
      <c r="S43" s="158"/>
      <c r="T43" s="158"/>
      <c r="U43" s="159"/>
    </row>
    <row r="44" spans="2:29">
      <c r="B44" s="121">
        <f t="shared" si="1"/>
        <v>37</v>
      </c>
      <c r="C44" s="20" t="s">
        <v>19</v>
      </c>
      <c r="D44" s="20" t="s">
        <v>142</v>
      </c>
      <c r="E44" s="49">
        <v>80.421000000000006</v>
      </c>
      <c r="F44" s="46">
        <v>7.4</v>
      </c>
      <c r="G44" s="51">
        <v>6.2135036660407442E-2</v>
      </c>
      <c r="H44" s="45">
        <v>5.87</v>
      </c>
      <c r="I44" s="44" t="s">
        <v>168</v>
      </c>
      <c r="J44" s="125">
        <v>31.293363951496872</v>
      </c>
      <c r="K44" s="28"/>
    </row>
    <row r="45" spans="2:29">
      <c r="B45" s="121">
        <f t="shared" si="1"/>
        <v>38</v>
      </c>
      <c r="C45" s="20" t="s">
        <v>6</v>
      </c>
      <c r="D45" s="20" t="s">
        <v>143</v>
      </c>
      <c r="E45" s="49">
        <v>81.417000000000002</v>
      </c>
      <c r="F45" s="46">
        <v>7.2</v>
      </c>
      <c r="G45" s="51">
        <v>8.0785930197124309E-2</v>
      </c>
      <c r="H45" s="45">
        <v>5.6</v>
      </c>
      <c r="I45" s="44" t="s">
        <v>168</v>
      </c>
      <c r="J45" s="125">
        <v>31.258339500078701</v>
      </c>
      <c r="K45" s="28"/>
      <c r="L45" s="28"/>
      <c r="T45" s="28"/>
    </row>
    <row r="46" spans="2:29" ht="18" thickBot="1">
      <c r="B46" s="121">
        <f t="shared" si="1"/>
        <v>39</v>
      </c>
      <c r="C46" s="20" t="s">
        <v>11</v>
      </c>
      <c r="D46" s="20" t="s">
        <v>142</v>
      </c>
      <c r="E46" s="49">
        <v>82.197999999999993</v>
      </c>
      <c r="F46" s="46">
        <v>7.6</v>
      </c>
      <c r="G46" s="51">
        <v>5.0863557347742866E-2</v>
      </c>
      <c r="H46" s="45">
        <v>6.4255408061960502</v>
      </c>
      <c r="I46" s="44" t="s">
        <v>168</v>
      </c>
      <c r="J46" s="125">
        <v>31.0787247382566</v>
      </c>
      <c r="K46" s="28"/>
      <c r="L46" s="28"/>
      <c r="M46" s="35"/>
      <c r="N46" s="35"/>
      <c r="O46" s="35"/>
      <c r="P46" s="35"/>
      <c r="T46" s="28"/>
    </row>
    <row r="47" spans="2:29" ht="15" customHeight="1">
      <c r="B47" s="121">
        <f t="shared" si="1"/>
        <v>40</v>
      </c>
      <c r="C47" s="20" t="s">
        <v>54</v>
      </c>
      <c r="D47" s="20" t="s">
        <v>144</v>
      </c>
      <c r="E47" s="111">
        <v>74.555000000000007</v>
      </c>
      <c r="F47" s="47">
        <v>4.3</v>
      </c>
      <c r="G47" s="52">
        <v>0.19678043498831857</v>
      </c>
      <c r="H47" s="49">
        <v>1.58</v>
      </c>
      <c r="I47" s="44" t="s">
        <v>168</v>
      </c>
      <c r="J47" s="125">
        <v>31.076034130434483</v>
      </c>
      <c r="K47" s="28"/>
      <c r="L47" s="138"/>
      <c r="M47" s="139" t="s">
        <v>225</v>
      </c>
      <c r="N47" s="140"/>
      <c r="O47" s="141"/>
      <c r="P47" s="142"/>
      <c r="Q47" s="142"/>
      <c r="R47" s="142"/>
      <c r="S47" s="142"/>
      <c r="T47" s="142"/>
      <c r="U47" s="142"/>
      <c r="V47" s="142"/>
      <c r="W47" s="142"/>
      <c r="X47" s="142"/>
      <c r="Y47" s="142"/>
      <c r="Z47" s="143"/>
      <c r="AA47" s="143"/>
      <c r="AB47" s="143"/>
      <c r="AC47" s="144"/>
    </row>
    <row r="48" spans="2:29" ht="15" customHeight="1">
      <c r="B48" s="121">
        <f t="shared" si="1"/>
        <v>41</v>
      </c>
      <c r="C48" s="20" t="s">
        <v>25</v>
      </c>
      <c r="D48" s="20" t="s">
        <v>142</v>
      </c>
      <c r="E48" s="49">
        <v>79.789000000000001</v>
      </c>
      <c r="F48" s="46">
        <v>6.2</v>
      </c>
      <c r="G48" s="51">
        <v>0.12087813100365631</v>
      </c>
      <c r="H48" s="45">
        <v>4.21</v>
      </c>
      <c r="I48" s="44" t="s">
        <v>168</v>
      </c>
      <c r="J48" s="125">
        <v>30.711846428980596</v>
      </c>
      <c r="K48" s="28"/>
      <c r="L48" s="145"/>
      <c r="M48" s="54"/>
      <c r="N48" s="54"/>
      <c r="O48" s="38"/>
      <c r="P48" s="38"/>
      <c r="Q48" s="38"/>
      <c r="R48" s="38"/>
      <c r="S48" s="38"/>
      <c r="T48" s="38"/>
      <c r="U48" s="38"/>
      <c r="V48" s="38"/>
      <c r="W48" s="38"/>
      <c r="X48" s="38"/>
      <c r="Y48" s="38"/>
      <c r="AC48" s="146"/>
    </row>
    <row r="49" spans="2:29">
      <c r="B49" s="121">
        <f t="shared" si="1"/>
        <v>42</v>
      </c>
      <c r="C49" s="20" t="s">
        <v>97</v>
      </c>
      <c r="D49" s="20" t="s">
        <v>143</v>
      </c>
      <c r="E49" s="111">
        <v>68.823999999999998</v>
      </c>
      <c r="F49" s="47">
        <v>4.2</v>
      </c>
      <c r="G49" s="52">
        <v>0.27144522298794649</v>
      </c>
      <c r="H49" s="49">
        <v>0.98</v>
      </c>
      <c r="I49" s="44" t="s">
        <v>168</v>
      </c>
      <c r="J49" s="125">
        <v>30.512781538720787</v>
      </c>
      <c r="K49" s="28"/>
      <c r="L49" s="145"/>
      <c r="M49" s="19" t="s">
        <v>207</v>
      </c>
      <c r="N49" s="16" t="s">
        <v>220</v>
      </c>
      <c r="T49" s="28"/>
      <c r="AC49" s="146"/>
    </row>
    <row r="50" spans="2:29" ht="15.75" customHeight="1">
      <c r="B50" s="121">
        <f t="shared" si="1"/>
        <v>43</v>
      </c>
      <c r="C50" s="20" t="s">
        <v>18</v>
      </c>
      <c r="D50" s="20" t="s">
        <v>142</v>
      </c>
      <c r="E50" s="49">
        <v>81.004000000000005</v>
      </c>
      <c r="F50" s="46">
        <v>7.4</v>
      </c>
      <c r="G50" s="51">
        <v>7.129350512862645E-2</v>
      </c>
      <c r="H50" s="45">
        <v>6.06</v>
      </c>
      <c r="I50" s="44" t="s">
        <v>168</v>
      </c>
      <c r="J50" s="125">
        <v>30.478224326612509</v>
      </c>
      <c r="K50" s="28"/>
      <c r="L50" s="145"/>
      <c r="M50" s="19" t="s">
        <v>178</v>
      </c>
      <c r="N50" s="16" t="s">
        <v>205</v>
      </c>
      <c r="T50" s="28"/>
      <c r="AC50" s="146"/>
    </row>
    <row r="51" spans="2:29" ht="15.75" customHeight="1">
      <c r="B51" s="121">
        <f t="shared" si="1"/>
        <v>44</v>
      </c>
      <c r="C51" s="20" t="s">
        <v>15</v>
      </c>
      <c r="D51" s="20" t="s">
        <v>142</v>
      </c>
      <c r="E51" s="49">
        <v>81.766999999999996</v>
      </c>
      <c r="F51" s="46">
        <v>6.6</v>
      </c>
      <c r="G51" s="51">
        <v>8.5242873185957427E-2</v>
      </c>
      <c r="H51" s="45">
        <v>5.14</v>
      </c>
      <c r="I51" s="44" t="s">
        <v>168</v>
      </c>
      <c r="J51" s="125">
        <v>30.413506058643833</v>
      </c>
      <c r="K51" s="28"/>
      <c r="L51" s="145"/>
      <c r="M51" s="19" t="s">
        <v>176</v>
      </c>
      <c r="N51" s="301" t="s">
        <v>236</v>
      </c>
      <c r="O51" s="301"/>
      <c r="P51" s="301"/>
      <c r="Q51" s="301"/>
      <c r="R51" s="301"/>
      <c r="S51" s="301"/>
      <c r="T51" s="301"/>
      <c r="U51" s="301"/>
      <c r="V51" s="301"/>
      <c r="W51" s="301"/>
      <c r="X51" s="301"/>
      <c r="Y51" s="301"/>
      <c r="Z51" s="301"/>
      <c r="AA51" s="301"/>
      <c r="AB51" s="301"/>
      <c r="AC51" s="302"/>
    </row>
    <row r="52" spans="2:29" ht="19.5" customHeight="1">
      <c r="B52" s="121">
        <f t="shared" si="1"/>
        <v>45</v>
      </c>
      <c r="C52" s="20" t="s">
        <v>70</v>
      </c>
      <c r="D52" s="20" t="s">
        <v>141</v>
      </c>
      <c r="E52" s="111">
        <v>73.096999999999994</v>
      </c>
      <c r="F52" s="47">
        <v>4.8</v>
      </c>
      <c r="G52" s="52">
        <v>0.29608591582396099</v>
      </c>
      <c r="H52" s="49">
        <v>1.53</v>
      </c>
      <c r="I52" s="44" t="s">
        <v>168</v>
      </c>
      <c r="J52" s="125">
        <v>30.307213035861228</v>
      </c>
      <c r="K52" s="28"/>
      <c r="L52" s="145"/>
      <c r="M52" s="19"/>
      <c r="N52" s="301"/>
      <c r="O52" s="301"/>
      <c r="P52" s="301"/>
      <c r="Q52" s="301"/>
      <c r="R52" s="301"/>
      <c r="S52" s="301"/>
      <c r="T52" s="301"/>
      <c r="U52" s="301"/>
      <c r="V52" s="301"/>
      <c r="W52" s="301"/>
      <c r="X52" s="301"/>
      <c r="Y52" s="301"/>
      <c r="Z52" s="301"/>
      <c r="AA52" s="301"/>
      <c r="AB52" s="301"/>
      <c r="AC52" s="302"/>
    </row>
    <row r="53" spans="2:29">
      <c r="B53" s="121">
        <f t="shared" si="1"/>
        <v>46</v>
      </c>
      <c r="C53" s="20" t="s">
        <v>43</v>
      </c>
      <c r="D53" s="20" t="s">
        <v>143</v>
      </c>
      <c r="E53" s="111">
        <v>74.427999999999997</v>
      </c>
      <c r="F53" s="48">
        <v>5.9</v>
      </c>
      <c r="G53" s="51">
        <v>0.10184310668022353</v>
      </c>
      <c r="H53" s="45">
        <v>3.71</v>
      </c>
      <c r="I53" s="44" t="s">
        <v>168</v>
      </c>
      <c r="J53" s="125">
        <v>30.291713548418738</v>
      </c>
      <c r="K53" s="28"/>
      <c r="L53" s="145"/>
      <c r="M53" s="19"/>
      <c r="N53" s="301"/>
      <c r="O53" s="301"/>
      <c r="P53" s="301"/>
      <c r="Q53" s="301"/>
      <c r="R53" s="301"/>
      <c r="S53" s="301"/>
      <c r="T53" s="301"/>
      <c r="U53" s="301"/>
      <c r="V53" s="301"/>
      <c r="W53" s="301"/>
      <c r="X53" s="301"/>
      <c r="Y53" s="301"/>
      <c r="Z53" s="301"/>
      <c r="AA53" s="301"/>
      <c r="AB53" s="301"/>
      <c r="AC53" s="302"/>
    </row>
    <row r="54" spans="2:29">
      <c r="B54" s="121">
        <f t="shared" si="1"/>
        <v>47</v>
      </c>
      <c r="C54" s="20" t="s">
        <v>34</v>
      </c>
      <c r="D54" s="20" t="s">
        <v>144</v>
      </c>
      <c r="E54" s="49">
        <v>76.960999999999999</v>
      </c>
      <c r="F54" s="46">
        <v>6</v>
      </c>
      <c r="G54" s="51">
        <v>0.11767176605335</v>
      </c>
      <c r="H54" s="45">
        <v>3.92</v>
      </c>
      <c r="I54" s="44" t="s">
        <v>168</v>
      </c>
      <c r="J54" s="125">
        <v>30.164198527193108</v>
      </c>
      <c r="K54" s="28"/>
      <c r="L54" s="145"/>
      <c r="M54" s="19"/>
      <c r="N54" s="301"/>
      <c r="O54" s="301"/>
      <c r="P54" s="301"/>
      <c r="Q54" s="301"/>
      <c r="R54" s="301"/>
      <c r="S54" s="301"/>
      <c r="T54" s="301"/>
      <c r="U54" s="301"/>
      <c r="V54" s="301"/>
      <c r="W54" s="301"/>
      <c r="X54" s="301"/>
      <c r="Y54" s="301"/>
      <c r="Z54" s="301"/>
      <c r="AA54" s="301"/>
      <c r="AB54" s="301"/>
      <c r="AC54" s="302"/>
    </row>
    <row r="55" spans="2:29">
      <c r="B55" s="121">
        <f t="shared" si="1"/>
        <v>48</v>
      </c>
      <c r="C55" s="20" t="s">
        <v>9</v>
      </c>
      <c r="D55" s="20" t="s">
        <v>142</v>
      </c>
      <c r="E55" s="49">
        <v>80.518000000000001</v>
      </c>
      <c r="F55" s="46">
        <v>7</v>
      </c>
      <c r="G55" s="51">
        <v>8.4939291694555427E-2</v>
      </c>
      <c r="H55" s="45">
        <v>5.57</v>
      </c>
      <c r="I55" s="44" t="s">
        <v>168</v>
      </c>
      <c r="J55" s="125">
        <v>30.016529573152507</v>
      </c>
      <c r="K55" s="28"/>
      <c r="L55" s="145"/>
      <c r="M55" s="19" t="s">
        <v>188</v>
      </c>
      <c r="N55" s="301" t="s">
        <v>237</v>
      </c>
      <c r="O55" s="301"/>
      <c r="P55" s="301"/>
      <c r="Q55" s="301"/>
      <c r="R55" s="301"/>
      <c r="S55" s="301"/>
      <c r="T55" s="301"/>
      <c r="U55" s="301"/>
      <c r="V55" s="301"/>
      <c r="W55" s="301"/>
      <c r="X55" s="301"/>
      <c r="Y55" s="301"/>
      <c r="Z55" s="301"/>
      <c r="AA55" s="301"/>
      <c r="AB55" s="301"/>
      <c r="AC55" s="302"/>
    </row>
    <row r="56" spans="2:29">
      <c r="B56" s="121">
        <f t="shared" si="1"/>
        <v>49</v>
      </c>
      <c r="C56" s="20" t="s">
        <v>5</v>
      </c>
      <c r="D56" s="20" t="s">
        <v>142</v>
      </c>
      <c r="E56" s="49">
        <v>80.572999999999993</v>
      </c>
      <c r="F56" s="46">
        <v>6.7</v>
      </c>
      <c r="G56" s="51">
        <v>8.390288211646281E-2</v>
      </c>
      <c r="H56" s="45">
        <v>5.3</v>
      </c>
      <c r="I56" s="44" t="s">
        <v>168</v>
      </c>
      <c r="J56" s="125">
        <v>29.815503585510626</v>
      </c>
      <c r="K56" s="28"/>
      <c r="L56" s="148"/>
      <c r="N56" s="301"/>
      <c r="O56" s="301"/>
      <c r="P56" s="301"/>
      <c r="Q56" s="301"/>
      <c r="R56" s="301"/>
      <c r="S56" s="301"/>
      <c r="T56" s="301"/>
      <c r="U56" s="301"/>
      <c r="V56" s="301"/>
      <c r="W56" s="301"/>
      <c r="X56" s="301"/>
      <c r="Y56" s="301"/>
      <c r="Z56" s="301"/>
      <c r="AA56" s="301"/>
      <c r="AB56" s="301"/>
      <c r="AC56" s="302"/>
    </row>
    <row r="57" spans="2:29" ht="14.4">
      <c r="B57" s="121">
        <f t="shared" si="1"/>
        <v>50</v>
      </c>
      <c r="C57" s="20" t="s">
        <v>91</v>
      </c>
      <c r="D57" s="20" t="s">
        <v>143</v>
      </c>
      <c r="E57" s="111">
        <v>67.269000000000005</v>
      </c>
      <c r="F57" s="47">
        <v>4.5999999999999996</v>
      </c>
      <c r="G57" s="53">
        <v>0.31313715346274057</v>
      </c>
      <c r="H57" s="49">
        <v>1.1599999999999999</v>
      </c>
      <c r="I57" s="44" t="s">
        <v>168</v>
      </c>
      <c r="J57" s="125">
        <v>29.175464503512924</v>
      </c>
      <c r="K57" s="28"/>
      <c r="L57" s="148"/>
      <c r="M57"/>
      <c r="N57" s="301"/>
      <c r="O57" s="301"/>
      <c r="P57" s="301"/>
      <c r="Q57" s="301"/>
      <c r="R57" s="301"/>
      <c r="S57" s="301"/>
      <c r="T57" s="301"/>
      <c r="U57" s="301"/>
      <c r="V57" s="301"/>
      <c r="W57" s="301"/>
      <c r="X57" s="301"/>
      <c r="Y57" s="301"/>
      <c r="Z57" s="301"/>
      <c r="AA57" s="301"/>
      <c r="AB57" s="301"/>
      <c r="AC57" s="302"/>
    </row>
    <row r="58" spans="2:29" ht="14.4">
      <c r="B58" s="121">
        <f t="shared" si="1"/>
        <v>51</v>
      </c>
      <c r="C58" s="20" t="s">
        <v>79</v>
      </c>
      <c r="D58" s="20" t="s">
        <v>144</v>
      </c>
      <c r="E58" s="111">
        <v>68.171000000000006</v>
      </c>
      <c r="F58" s="46">
        <v>6</v>
      </c>
      <c r="G58" s="52">
        <v>0.29820167070347031</v>
      </c>
      <c r="H58" s="50">
        <v>2.3199999999999998</v>
      </c>
      <c r="I58" s="44" t="s">
        <v>168</v>
      </c>
      <c r="J58" s="125">
        <v>29.126307234060015</v>
      </c>
      <c r="K58" s="28"/>
      <c r="L58" s="145"/>
      <c r="M58" s="297" t="s">
        <v>224</v>
      </c>
      <c r="N58" s="55"/>
      <c r="O58" s="55"/>
      <c r="P58" s="55"/>
      <c r="Q58" s="55"/>
      <c r="R58" s="55"/>
      <c r="S58" s="55"/>
      <c r="T58" s="55"/>
      <c r="U58" s="55"/>
      <c r="V58" s="55"/>
      <c r="W58" s="55"/>
      <c r="X58" s="55"/>
      <c r="Y58" s="55"/>
      <c r="Z58" s="55"/>
      <c r="AC58" s="146"/>
    </row>
    <row r="59" spans="2:29" ht="15" thickBot="1">
      <c r="B59" s="121">
        <f t="shared" si="1"/>
        <v>52</v>
      </c>
      <c r="C59" s="20" t="s">
        <v>53</v>
      </c>
      <c r="D59" s="20" t="s">
        <v>144</v>
      </c>
      <c r="E59" s="111">
        <v>74.495000000000005</v>
      </c>
      <c r="F59" s="48">
        <v>5.2</v>
      </c>
      <c r="G59" s="52">
        <v>0.19090621440897418</v>
      </c>
      <c r="H59" s="50">
        <v>2.7</v>
      </c>
      <c r="I59" s="44" t="s">
        <v>168</v>
      </c>
      <c r="J59" s="125">
        <v>29.048312577987993</v>
      </c>
      <c r="K59" s="28"/>
      <c r="L59" s="149"/>
      <c r="M59" s="150"/>
      <c r="N59" s="150"/>
      <c r="O59" s="150"/>
      <c r="P59" s="150"/>
      <c r="Q59" s="150"/>
      <c r="R59" s="150"/>
      <c r="S59" s="150"/>
      <c r="T59" s="150"/>
      <c r="U59" s="150"/>
      <c r="V59" s="150"/>
      <c r="W59" s="151"/>
      <c r="X59" s="151"/>
      <c r="Y59" s="151"/>
      <c r="Z59" s="151"/>
      <c r="AA59" s="151"/>
      <c r="AB59" s="151"/>
      <c r="AC59" s="152"/>
    </row>
    <row r="60" spans="2:29">
      <c r="B60" s="121">
        <f t="shared" si="1"/>
        <v>53</v>
      </c>
      <c r="C60" s="20" t="s">
        <v>30</v>
      </c>
      <c r="D60" s="20" t="s">
        <v>142</v>
      </c>
      <c r="E60" s="49">
        <v>80.222999999999999</v>
      </c>
      <c r="F60" s="46">
        <v>6</v>
      </c>
      <c r="G60" s="51">
        <v>0.12631623558708185</v>
      </c>
      <c r="H60" s="45">
        <v>4.3649562824057897</v>
      </c>
      <c r="I60" s="44" t="s">
        <v>168</v>
      </c>
      <c r="J60" s="125">
        <v>28.963071425003118</v>
      </c>
      <c r="K60" s="28"/>
      <c r="L60" s="28"/>
      <c r="M60" s="37"/>
      <c r="T60" s="28"/>
    </row>
    <row r="61" spans="2:29">
      <c r="B61" s="121">
        <f t="shared" si="1"/>
        <v>54</v>
      </c>
      <c r="C61" s="20" t="s">
        <v>14</v>
      </c>
      <c r="D61" s="20" t="s">
        <v>139</v>
      </c>
      <c r="E61" s="49">
        <v>81.933999999999997</v>
      </c>
      <c r="F61" s="46">
        <v>7.1</v>
      </c>
      <c r="G61" s="51">
        <v>7.6216355306671354E-2</v>
      </c>
      <c r="H61" s="45">
        <v>6.22</v>
      </c>
      <c r="I61" s="44" t="s">
        <v>168</v>
      </c>
      <c r="J61" s="125">
        <v>28.831475554435571</v>
      </c>
      <c r="K61" s="28"/>
      <c r="L61" s="28"/>
      <c r="M61" s="37"/>
      <c r="T61" s="28"/>
    </row>
    <row r="62" spans="2:29">
      <c r="B62" s="121">
        <f t="shared" si="1"/>
        <v>55</v>
      </c>
      <c r="C62" s="20" t="s">
        <v>40</v>
      </c>
      <c r="D62" s="20" t="s">
        <v>144</v>
      </c>
      <c r="E62" s="111">
        <v>74.326999999999998</v>
      </c>
      <c r="F62" s="48">
        <v>5.2</v>
      </c>
      <c r="G62" s="52">
        <v>0.19437493284459681</v>
      </c>
      <c r="H62" s="50">
        <v>2.71</v>
      </c>
      <c r="I62" s="44" t="s">
        <v>168</v>
      </c>
      <c r="J62" s="125">
        <v>28.801498535335398</v>
      </c>
      <c r="K62" s="28"/>
      <c r="L62" s="28"/>
      <c r="M62" s="37"/>
      <c r="T62" s="28"/>
    </row>
    <row r="63" spans="2:29">
      <c r="B63" s="121">
        <f t="shared" si="1"/>
        <v>56</v>
      </c>
      <c r="C63" s="20" t="s">
        <v>93</v>
      </c>
      <c r="D63" s="20" t="s">
        <v>143</v>
      </c>
      <c r="E63" s="111">
        <v>68.748000000000005</v>
      </c>
      <c r="F63" s="48">
        <v>5.6</v>
      </c>
      <c r="G63" s="52">
        <v>0.26559139195038278</v>
      </c>
      <c r="H63" s="50">
        <v>2.3216700000000001</v>
      </c>
      <c r="I63" s="44" t="s">
        <v>168</v>
      </c>
      <c r="J63" s="126">
        <v>28.623232694458203</v>
      </c>
      <c r="K63" s="28"/>
      <c r="L63" s="28"/>
      <c r="M63" s="37"/>
      <c r="T63" s="28"/>
    </row>
    <row r="64" spans="2:29">
      <c r="B64" s="121">
        <f t="shared" si="1"/>
        <v>57</v>
      </c>
      <c r="C64" s="20" t="s">
        <v>114</v>
      </c>
      <c r="D64" s="20" t="s">
        <v>141</v>
      </c>
      <c r="E64" s="45">
        <v>62.076999999999998</v>
      </c>
      <c r="F64" s="47">
        <v>4.4000000000000004</v>
      </c>
      <c r="G64" s="53">
        <v>0.36986066372165638</v>
      </c>
      <c r="H64" s="49">
        <v>0.61</v>
      </c>
      <c r="I64" s="44" t="s">
        <v>168</v>
      </c>
      <c r="J64" s="126">
        <v>28.567184774346202</v>
      </c>
      <c r="K64" s="28"/>
      <c r="L64" s="28"/>
      <c r="M64" s="37"/>
      <c r="T64" s="28"/>
    </row>
    <row r="65" spans="2:20">
      <c r="B65" s="121">
        <f t="shared" si="1"/>
        <v>58</v>
      </c>
      <c r="C65" s="20" t="s">
        <v>13</v>
      </c>
      <c r="D65" s="20" t="s">
        <v>143</v>
      </c>
      <c r="E65" s="49">
        <v>83.239000000000004</v>
      </c>
      <c r="F65" s="46">
        <v>6</v>
      </c>
      <c r="G65" s="51">
        <v>9.284689200207201E-2</v>
      </c>
      <c r="H65" s="45">
        <v>5.0199999999999996</v>
      </c>
      <c r="I65" s="44" t="s">
        <v>168</v>
      </c>
      <c r="J65" s="126">
        <v>28.319348084202872</v>
      </c>
      <c r="K65" s="28"/>
      <c r="L65" s="28"/>
      <c r="M65" s="37"/>
      <c r="T65" s="28"/>
    </row>
    <row r="66" spans="2:20">
      <c r="B66" s="121">
        <f t="shared" si="1"/>
        <v>59</v>
      </c>
      <c r="C66" s="20" t="s">
        <v>29</v>
      </c>
      <c r="D66" s="20" t="s">
        <v>144</v>
      </c>
      <c r="E66" s="49">
        <v>75.872</v>
      </c>
      <c r="F66" s="48">
        <v>5.9</v>
      </c>
      <c r="G66" s="51">
        <v>0.12815477237595277</v>
      </c>
      <c r="H66" s="45">
        <v>4.0599999999999996</v>
      </c>
      <c r="I66" s="44" t="s">
        <v>168</v>
      </c>
      <c r="J66" s="126">
        <v>28.228896861344644</v>
      </c>
      <c r="K66" s="28"/>
      <c r="L66" s="28"/>
      <c r="M66" s="37"/>
      <c r="T66" s="28"/>
    </row>
    <row r="67" spans="2:20">
      <c r="B67" s="121">
        <f t="shared" si="1"/>
        <v>60</v>
      </c>
      <c r="C67" s="20" t="s">
        <v>21</v>
      </c>
      <c r="D67" s="20" t="s">
        <v>142</v>
      </c>
      <c r="E67" s="49">
        <v>82.695999999999998</v>
      </c>
      <c r="F67" s="48">
        <v>5.8</v>
      </c>
      <c r="G67" s="51">
        <v>0.11659878820922885</v>
      </c>
      <c r="H67" s="45">
        <v>4.6100000000000003</v>
      </c>
      <c r="I67" s="44" t="s">
        <v>168</v>
      </c>
      <c r="J67" s="126">
        <v>28.076524699138371</v>
      </c>
      <c r="K67" s="28"/>
      <c r="L67" s="28"/>
      <c r="M67" s="37"/>
      <c r="T67" s="28"/>
    </row>
    <row r="68" spans="2:20">
      <c r="B68" s="121">
        <f t="shared" si="1"/>
        <v>61</v>
      </c>
      <c r="C68" s="20" t="s">
        <v>10</v>
      </c>
      <c r="D68" s="20" t="s">
        <v>142</v>
      </c>
      <c r="E68" s="49">
        <v>81.846999999999994</v>
      </c>
      <c r="F68" s="46">
        <v>7.6</v>
      </c>
      <c r="G68" s="51">
        <v>5.6707346222905061E-2</v>
      </c>
      <c r="H68" s="45">
        <v>7.25</v>
      </c>
      <c r="I68" s="44" t="s">
        <v>168</v>
      </c>
      <c r="J68" s="126">
        <v>28.034925186771904</v>
      </c>
      <c r="K68" s="28"/>
      <c r="L68" s="28"/>
      <c r="M68" s="37"/>
      <c r="T68" s="28"/>
    </row>
    <row r="69" spans="2:20">
      <c r="B69" s="121">
        <f t="shared" si="1"/>
        <v>62</v>
      </c>
      <c r="C69" s="20" t="s">
        <v>27</v>
      </c>
      <c r="D69" s="20" t="s">
        <v>144</v>
      </c>
      <c r="E69" s="49">
        <v>76.926000000000002</v>
      </c>
      <c r="F69" s="48">
        <v>5.9</v>
      </c>
      <c r="G69" s="51">
        <v>0.11145472798638208</v>
      </c>
      <c r="H69" s="45">
        <v>4.4400000000000004</v>
      </c>
      <c r="I69" s="44" t="s">
        <v>168</v>
      </c>
      <c r="J69" s="126">
        <v>27.471189416618913</v>
      </c>
      <c r="K69" s="28"/>
      <c r="L69" s="28"/>
      <c r="M69" s="37"/>
      <c r="T69" s="28"/>
    </row>
    <row r="70" spans="2:20">
      <c r="B70" s="121">
        <f t="shared" si="1"/>
        <v>63</v>
      </c>
      <c r="C70" s="20" t="s">
        <v>44</v>
      </c>
      <c r="D70" s="20" t="s">
        <v>140</v>
      </c>
      <c r="E70" s="111">
        <v>73.965000000000003</v>
      </c>
      <c r="F70" s="48">
        <v>5.5333333333333172</v>
      </c>
      <c r="G70" s="52">
        <v>0.16526192412552088</v>
      </c>
      <c r="H70" s="45">
        <v>3.46</v>
      </c>
      <c r="I70" s="44" t="s">
        <v>168</v>
      </c>
      <c r="J70" s="126">
        <v>27.384040089180449</v>
      </c>
      <c r="K70" s="28"/>
      <c r="L70" s="28"/>
      <c r="M70" s="37"/>
      <c r="T70" s="28"/>
    </row>
    <row r="71" spans="2:20">
      <c r="B71" s="121">
        <f t="shared" si="1"/>
        <v>64</v>
      </c>
      <c r="C71" s="20" t="s">
        <v>23</v>
      </c>
      <c r="D71" s="20" t="s">
        <v>144</v>
      </c>
      <c r="E71" s="49">
        <v>78.185000000000002</v>
      </c>
      <c r="F71" s="46">
        <v>6.3</v>
      </c>
      <c r="G71" s="51">
        <v>9.3970134890342227E-2</v>
      </c>
      <c r="H71" s="45">
        <v>5.19</v>
      </c>
      <c r="I71" s="44" t="s">
        <v>168</v>
      </c>
      <c r="J71" s="126">
        <v>27.284099088088791</v>
      </c>
      <c r="K71" s="28"/>
      <c r="L71" s="28"/>
      <c r="M71" s="37"/>
      <c r="T71" s="28"/>
    </row>
    <row r="72" spans="2:20">
      <c r="B72" s="121">
        <f t="shared" ref="B72:B103" si="2">RANK(J72,$J$8:$J$147)</f>
        <v>65</v>
      </c>
      <c r="C72" s="20" t="s">
        <v>87</v>
      </c>
      <c r="D72" s="20" t="s">
        <v>141</v>
      </c>
      <c r="E72" s="111">
        <v>72.754999999999995</v>
      </c>
      <c r="F72" s="47">
        <v>4.5999999999999996</v>
      </c>
      <c r="G72" s="53">
        <v>0.31108129079299357</v>
      </c>
      <c r="H72" s="49">
        <v>1.68</v>
      </c>
      <c r="I72" s="44" t="s">
        <v>168</v>
      </c>
      <c r="J72" s="126">
        <v>27.1587707896045</v>
      </c>
      <c r="K72" s="28"/>
      <c r="L72" s="28"/>
      <c r="M72" s="37"/>
      <c r="T72" s="28"/>
    </row>
    <row r="73" spans="2:20" ht="23.25" customHeight="1">
      <c r="B73" s="121">
        <f t="shared" si="2"/>
        <v>66</v>
      </c>
      <c r="C73" s="20" t="s">
        <v>117</v>
      </c>
      <c r="D73" s="20" t="s">
        <v>140</v>
      </c>
      <c r="E73" s="45">
        <v>62.816000000000003</v>
      </c>
      <c r="F73" s="47">
        <v>4.5999999999999996</v>
      </c>
      <c r="G73" s="53">
        <v>0.35928201758268852</v>
      </c>
      <c r="H73" s="49">
        <v>1.02</v>
      </c>
      <c r="I73" s="44" t="s">
        <v>168</v>
      </c>
      <c r="J73" s="126">
        <v>26.658749963172124</v>
      </c>
      <c r="K73" s="28"/>
      <c r="L73" s="28"/>
      <c r="M73" s="37"/>
      <c r="T73" s="28"/>
    </row>
    <row r="74" spans="2:20" ht="17.25" customHeight="1">
      <c r="B74" s="121">
        <f t="shared" si="2"/>
        <v>67</v>
      </c>
      <c r="C74" s="20" t="s">
        <v>82</v>
      </c>
      <c r="D74" s="20" t="s">
        <v>139</v>
      </c>
      <c r="E74" s="111">
        <v>68.959999999999994</v>
      </c>
      <c r="F74" s="47">
        <v>4.7</v>
      </c>
      <c r="G74" s="52">
        <v>0.27011736919577134</v>
      </c>
      <c r="H74" s="50">
        <v>1.88</v>
      </c>
      <c r="I74" s="44" t="s">
        <v>168</v>
      </c>
      <c r="J74" s="126">
        <v>26.521291569690366</v>
      </c>
      <c r="K74" s="28"/>
      <c r="L74" s="28"/>
      <c r="M74" s="37"/>
      <c r="T74" s="28"/>
    </row>
    <row r="75" spans="2:20" ht="13.5" customHeight="1">
      <c r="B75" s="121">
        <f t="shared" si="2"/>
        <v>68</v>
      </c>
      <c r="C75" s="20" t="s">
        <v>49</v>
      </c>
      <c r="D75" s="20" t="s">
        <v>139</v>
      </c>
      <c r="E75" s="111">
        <v>74.72</v>
      </c>
      <c r="F75" s="48">
        <v>5.3</v>
      </c>
      <c r="G75" s="52">
        <v>0.1863940646767554</v>
      </c>
      <c r="H75" s="50">
        <v>3.33</v>
      </c>
      <c r="I75" s="44" t="s">
        <v>168</v>
      </c>
      <c r="J75" s="126">
        <v>26.424565078220059</v>
      </c>
      <c r="K75" s="28"/>
      <c r="L75" s="28"/>
      <c r="T75" s="28"/>
    </row>
    <row r="76" spans="2:20">
      <c r="B76" s="121">
        <f t="shared" si="2"/>
        <v>69</v>
      </c>
      <c r="C76" s="20" t="s">
        <v>33</v>
      </c>
      <c r="D76" s="20" t="s">
        <v>144</v>
      </c>
      <c r="E76" s="111">
        <v>74.858999999999995</v>
      </c>
      <c r="F76" s="47">
        <v>4.7</v>
      </c>
      <c r="G76" s="52">
        <v>0.15154633173027862</v>
      </c>
      <c r="H76" s="50">
        <v>2.92</v>
      </c>
      <c r="I76" s="44" t="s">
        <v>168</v>
      </c>
      <c r="J76" s="126">
        <v>26.383181515417217</v>
      </c>
      <c r="K76" s="28"/>
      <c r="L76" s="28"/>
      <c r="T76" s="28"/>
    </row>
    <row r="77" spans="2:20">
      <c r="B77" s="121">
        <f t="shared" si="2"/>
        <v>70</v>
      </c>
      <c r="C77" s="20" t="s">
        <v>57</v>
      </c>
      <c r="D77" s="20" t="s">
        <v>144</v>
      </c>
      <c r="E77" s="111">
        <v>70.316999999999993</v>
      </c>
      <c r="F77" s="48">
        <v>5</v>
      </c>
      <c r="G77" s="52">
        <v>0.16726418356261316</v>
      </c>
      <c r="H77" s="50">
        <v>2.84</v>
      </c>
      <c r="I77" s="44" t="s">
        <v>168</v>
      </c>
      <c r="J77" s="126">
        <v>26.383162454789829</v>
      </c>
      <c r="K77" s="28"/>
    </row>
    <row r="78" spans="2:20">
      <c r="B78" s="121">
        <f t="shared" si="2"/>
        <v>71</v>
      </c>
      <c r="C78" s="20" t="s">
        <v>62</v>
      </c>
      <c r="D78" s="20" t="s">
        <v>139</v>
      </c>
      <c r="E78" s="111">
        <v>74.644000000000005</v>
      </c>
      <c r="F78" s="47">
        <v>4.5</v>
      </c>
      <c r="G78" s="52">
        <v>0.22007923628343012</v>
      </c>
      <c r="H78" s="50">
        <v>2.34</v>
      </c>
      <c r="I78" s="44" t="s">
        <v>168</v>
      </c>
      <c r="J78" s="126">
        <v>26.197141130370881</v>
      </c>
      <c r="K78" s="28"/>
    </row>
    <row r="79" spans="2:20" ht="15.75" customHeight="1">
      <c r="B79" s="121">
        <f t="shared" si="2"/>
        <v>72</v>
      </c>
      <c r="C79" s="20" t="s">
        <v>63</v>
      </c>
      <c r="D79" s="20" t="s">
        <v>143</v>
      </c>
      <c r="E79" s="49">
        <v>75.364999999999995</v>
      </c>
      <c r="F79" s="48">
        <v>5.0999999999999996</v>
      </c>
      <c r="G79" s="52">
        <v>0.17499423783093854</v>
      </c>
      <c r="H79" s="50">
        <v>3.38</v>
      </c>
      <c r="I79" s="44" t="s">
        <v>168</v>
      </c>
      <c r="J79" s="126">
        <v>25.726420155417848</v>
      </c>
      <c r="K79" s="28"/>
    </row>
    <row r="80" spans="2:20">
      <c r="B80" s="121">
        <f t="shared" si="2"/>
        <v>73</v>
      </c>
      <c r="C80" s="20" t="s">
        <v>60</v>
      </c>
      <c r="D80" s="20" t="s">
        <v>144</v>
      </c>
      <c r="E80" s="111">
        <v>74.445999999999998</v>
      </c>
      <c r="F80" s="47">
        <v>4.3</v>
      </c>
      <c r="G80" s="52">
        <v>0.21664810329631143</v>
      </c>
      <c r="H80" s="50">
        <v>2.23</v>
      </c>
      <c r="I80" s="44" t="s">
        <v>168</v>
      </c>
      <c r="J80" s="126">
        <v>25.666417288436907</v>
      </c>
      <c r="K80" s="28"/>
    </row>
    <row r="81" spans="2:13" ht="14.25" customHeight="1">
      <c r="B81" s="121">
        <f t="shared" si="2"/>
        <v>74</v>
      </c>
      <c r="C81" s="20" t="s">
        <v>92</v>
      </c>
      <c r="D81" s="20" t="s">
        <v>143</v>
      </c>
      <c r="E81" s="111">
        <v>67.466999999999999</v>
      </c>
      <c r="F81" s="47">
        <v>3.9</v>
      </c>
      <c r="G81" s="52">
        <v>0.27534974234081994</v>
      </c>
      <c r="H81" s="49">
        <v>1.21</v>
      </c>
      <c r="I81" s="44" t="s">
        <v>168</v>
      </c>
      <c r="J81" s="126">
        <v>25.649373163663061</v>
      </c>
      <c r="K81" s="28"/>
    </row>
    <row r="82" spans="2:13">
      <c r="B82" s="121">
        <f t="shared" si="2"/>
        <v>75</v>
      </c>
      <c r="C82" s="20" t="s">
        <v>69</v>
      </c>
      <c r="D82" s="20" t="s">
        <v>141</v>
      </c>
      <c r="E82" s="111">
        <v>70.787999999999997</v>
      </c>
      <c r="F82" s="46">
        <v>6.3</v>
      </c>
      <c r="G82" s="52">
        <v>0.18925773878939384</v>
      </c>
      <c r="H82" s="45">
        <v>4.25</v>
      </c>
      <c r="I82" s="44" t="s">
        <v>168</v>
      </c>
      <c r="J82" s="126">
        <v>25.447157038977338</v>
      </c>
      <c r="K82" s="28"/>
    </row>
    <row r="83" spans="2:13">
      <c r="B83" s="121">
        <f t="shared" si="2"/>
        <v>76</v>
      </c>
      <c r="C83" s="20" t="s">
        <v>59</v>
      </c>
      <c r="D83" s="20" t="s">
        <v>144</v>
      </c>
      <c r="E83" s="49">
        <v>76.174999999999997</v>
      </c>
      <c r="F83" s="47">
        <v>4.8</v>
      </c>
      <c r="G83" s="52">
        <v>0.1860445575221501</v>
      </c>
      <c r="H83" s="50">
        <v>3.12</v>
      </c>
      <c r="I83" s="44" t="s">
        <v>168</v>
      </c>
      <c r="J83" s="126">
        <v>25.285496892917735</v>
      </c>
      <c r="K83" s="28"/>
    </row>
    <row r="84" spans="2:13">
      <c r="B84" s="121">
        <f t="shared" si="2"/>
        <v>77</v>
      </c>
      <c r="C84" s="20" t="s">
        <v>95</v>
      </c>
      <c r="D84" s="20" t="s">
        <v>140</v>
      </c>
      <c r="E84" s="45">
        <v>58.408999999999999</v>
      </c>
      <c r="F84" s="48">
        <v>5</v>
      </c>
      <c r="G84" s="53">
        <v>0.40812165887395585</v>
      </c>
      <c r="H84" s="49">
        <v>0.99</v>
      </c>
      <c r="I84" s="44" t="s">
        <v>168</v>
      </c>
      <c r="J84" s="126">
        <v>25.224246464111982</v>
      </c>
      <c r="K84" s="28"/>
    </row>
    <row r="85" spans="2:13">
      <c r="B85" s="121">
        <f t="shared" si="2"/>
        <v>78</v>
      </c>
      <c r="C85" s="20" t="s">
        <v>38</v>
      </c>
      <c r="D85" s="20" t="s">
        <v>144</v>
      </c>
      <c r="E85" s="49">
        <v>75.772999999999996</v>
      </c>
      <c r="F85" s="48">
        <v>5.2</v>
      </c>
      <c r="G85" s="52">
        <v>0.15586325413076085</v>
      </c>
      <c r="H85" s="45">
        <v>3.78</v>
      </c>
      <c r="I85" s="44" t="s">
        <v>168</v>
      </c>
      <c r="J85" s="126">
        <v>25.125575355121832</v>
      </c>
      <c r="K85" s="28"/>
    </row>
    <row r="86" spans="2:13">
      <c r="B86" s="121">
        <f t="shared" si="2"/>
        <v>79</v>
      </c>
      <c r="C86" s="20" t="s">
        <v>31</v>
      </c>
      <c r="D86" s="20" t="s">
        <v>142</v>
      </c>
      <c r="E86" s="49">
        <v>80.33</v>
      </c>
      <c r="F86" s="48">
        <v>4.99</v>
      </c>
      <c r="G86" s="52">
        <v>0.16338622556737722</v>
      </c>
      <c r="H86" s="45">
        <v>3.88</v>
      </c>
      <c r="I86" s="44" t="s">
        <v>168</v>
      </c>
      <c r="J86" s="126">
        <v>24.847393728344652</v>
      </c>
      <c r="K86" s="28"/>
    </row>
    <row r="87" spans="2:13">
      <c r="B87" s="121">
        <f t="shared" si="2"/>
        <v>80</v>
      </c>
      <c r="C87" s="20" t="s">
        <v>152</v>
      </c>
      <c r="D87" s="20" t="s">
        <v>143</v>
      </c>
      <c r="E87" s="49">
        <v>81.349000000000004</v>
      </c>
      <c r="F87" s="46">
        <v>6</v>
      </c>
      <c r="G87" s="51">
        <v>0.11059418520693048</v>
      </c>
      <c r="H87" s="45">
        <v>5.69</v>
      </c>
      <c r="I87" s="44" t="s">
        <v>168</v>
      </c>
      <c r="J87" s="126">
        <v>24.790360341261334</v>
      </c>
      <c r="K87" s="28"/>
    </row>
    <row r="88" spans="2:13">
      <c r="B88" s="121">
        <f t="shared" si="2"/>
        <v>81</v>
      </c>
      <c r="C88" s="20" t="s">
        <v>101</v>
      </c>
      <c r="D88" s="20" t="s">
        <v>143</v>
      </c>
      <c r="E88" s="111">
        <v>65.501000000000005</v>
      </c>
      <c r="F88" s="47">
        <v>4.4000000000000004</v>
      </c>
      <c r="G88" s="53">
        <v>0.32273773955012874</v>
      </c>
      <c r="H88" s="49">
        <v>1.43</v>
      </c>
      <c r="I88" s="44" t="s">
        <v>168</v>
      </c>
      <c r="J88" s="127">
        <v>24.736100400421353</v>
      </c>
      <c r="K88" s="28"/>
    </row>
    <row r="89" spans="2:13">
      <c r="B89" s="121">
        <f t="shared" si="2"/>
        <v>82</v>
      </c>
      <c r="C89" s="20" t="s">
        <v>20</v>
      </c>
      <c r="D89" s="20" t="s">
        <v>144</v>
      </c>
      <c r="E89" s="49">
        <v>79.953000000000003</v>
      </c>
      <c r="F89" s="46">
        <v>6.1</v>
      </c>
      <c r="G89" s="51">
        <v>0.10222757403120601</v>
      </c>
      <c r="H89" s="45">
        <v>5.81</v>
      </c>
      <c r="I89" s="44" t="s">
        <v>168</v>
      </c>
      <c r="J89" s="127">
        <v>24.638840370736368</v>
      </c>
      <c r="K89" s="28"/>
    </row>
    <row r="90" spans="2:13">
      <c r="B90" s="121">
        <f t="shared" si="2"/>
        <v>83</v>
      </c>
      <c r="C90" s="20" t="s">
        <v>99</v>
      </c>
      <c r="D90" s="20" t="s">
        <v>140</v>
      </c>
      <c r="E90" s="45">
        <v>60.31</v>
      </c>
      <c r="F90" s="47">
        <v>4.5</v>
      </c>
      <c r="G90" s="53">
        <v>0.37898805750972098</v>
      </c>
      <c r="H90" s="49">
        <v>1.03</v>
      </c>
      <c r="I90" s="44" t="s">
        <v>168</v>
      </c>
      <c r="J90" s="127">
        <v>24.216351638353263</v>
      </c>
      <c r="K90" s="28"/>
    </row>
    <row r="91" spans="2:13">
      <c r="B91" s="121">
        <f t="shared" si="2"/>
        <v>84</v>
      </c>
      <c r="C91" s="20" t="s">
        <v>132</v>
      </c>
      <c r="D91" s="20" t="s">
        <v>139</v>
      </c>
      <c r="E91" s="111">
        <v>74.784000000000006</v>
      </c>
      <c r="F91" s="47">
        <v>4.5999999999999996</v>
      </c>
      <c r="G91" s="52">
        <v>0.23090590830397503</v>
      </c>
      <c r="H91" s="50">
        <v>2.79</v>
      </c>
      <c r="I91" s="44" t="s">
        <v>168</v>
      </c>
      <c r="J91" s="127">
        <v>23.992041742901446</v>
      </c>
      <c r="K91" s="28"/>
      <c r="L91" s="28"/>
    </row>
    <row r="92" spans="2:13">
      <c r="B92" s="121">
        <f t="shared" si="2"/>
        <v>85</v>
      </c>
      <c r="C92" s="20" t="s">
        <v>7</v>
      </c>
      <c r="D92" s="20" t="s">
        <v>141</v>
      </c>
      <c r="E92" s="49">
        <v>81.653999999999996</v>
      </c>
      <c r="F92" s="46">
        <v>7.4</v>
      </c>
      <c r="G92" s="51">
        <v>8.828664244333384E-2</v>
      </c>
      <c r="H92" s="45">
        <v>8.17</v>
      </c>
      <c r="I92" s="44" t="s">
        <v>168</v>
      </c>
      <c r="J92" s="127">
        <v>23.941833842035649</v>
      </c>
      <c r="K92" s="28"/>
      <c r="L92" s="28"/>
    </row>
    <row r="93" spans="2:13">
      <c r="B93" s="121">
        <f t="shared" si="2"/>
        <v>86</v>
      </c>
      <c r="C93" s="20" t="s">
        <v>75</v>
      </c>
      <c r="D93" s="20" t="s">
        <v>139</v>
      </c>
      <c r="E93" s="111">
        <v>70.742000000000004</v>
      </c>
      <c r="F93" s="47">
        <v>4.2</v>
      </c>
      <c r="G93" s="52">
        <v>0.23355257167848686</v>
      </c>
      <c r="H93" s="50">
        <v>2.15</v>
      </c>
      <c r="I93" s="44" t="s">
        <v>168</v>
      </c>
      <c r="J93" s="127">
        <v>23.781020583811703</v>
      </c>
      <c r="K93" s="28"/>
      <c r="L93" s="28"/>
    </row>
    <row r="94" spans="2:13">
      <c r="B94" s="121">
        <f t="shared" si="2"/>
        <v>87</v>
      </c>
      <c r="C94" s="20" t="s">
        <v>17</v>
      </c>
      <c r="D94" s="20" t="s">
        <v>142</v>
      </c>
      <c r="E94" s="49">
        <v>80.429000000000002</v>
      </c>
      <c r="F94" s="46">
        <v>6.9</v>
      </c>
      <c r="G94" s="51">
        <v>8.537280272038357E-2</v>
      </c>
      <c r="H94" s="45">
        <v>7.44</v>
      </c>
      <c r="I94" s="44" t="s">
        <v>168</v>
      </c>
      <c r="J94" s="127">
        <v>23.726523427085876</v>
      </c>
      <c r="K94" s="28"/>
      <c r="L94" s="28"/>
    </row>
    <row r="95" spans="2:13">
      <c r="B95" s="121">
        <f t="shared" si="2"/>
        <v>88</v>
      </c>
      <c r="C95" s="20" t="s">
        <v>120</v>
      </c>
      <c r="D95" s="20" t="s">
        <v>140</v>
      </c>
      <c r="E95" s="45">
        <v>54.320999999999998</v>
      </c>
      <c r="F95" s="48">
        <v>5</v>
      </c>
      <c r="G95" s="53">
        <v>0.42698653869287978</v>
      </c>
      <c r="H95" s="49">
        <v>0.87</v>
      </c>
      <c r="I95" s="44" t="s">
        <v>168</v>
      </c>
      <c r="J95" s="127">
        <v>23.706340603355304</v>
      </c>
      <c r="K95" s="28"/>
      <c r="L95" s="28"/>
      <c r="M95" s="39"/>
    </row>
    <row r="96" spans="2:13">
      <c r="B96" s="121">
        <f t="shared" si="2"/>
        <v>89</v>
      </c>
      <c r="C96" s="20" t="s">
        <v>24</v>
      </c>
      <c r="D96" s="20" t="s">
        <v>142</v>
      </c>
      <c r="E96" s="49">
        <v>80.504999999999995</v>
      </c>
      <c r="F96" s="48">
        <v>5.0999999999999996</v>
      </c>
      <c r="G96" s="52">
        <v>0.15871124133041045</v>
      </c>
      <c r="H96" s="45">
        <v>4.38</v>
      </c>
      <c r="I96" s="44" t="s">
        <v>168</v>
      </c>
      <c r="J96" s="127">
        <v>23.620999621209311</v>
      </c>
      <c r="K96" s="28"/>
      <c r="L96" s="28"/>
      <c r="M96" s="39"/>
    </row>
    <row r="97" spans="2:13">
      <c r="B97" s="121">
        <f t="shared" si="2"/>
        <v>90</v>
      </c>
      <c r="C97" s="20" t="s">
        <v>138</v>
      </c>
      <c r="D97" s="20" t="s">
        <v>144</v>
      </c>
      <c r="E97" s="49">
        <v>75.066999999999993</v>
      </c>
      <c r="F97" s="47">
        <v>4.5999999999999996</v>
      </c>
      <c r="G97" s="52">
        <v>0.18086399923196203</v>
      </c>
      <c r="H97" s="50">
        <v>3.26</v>
      </c>
      <c r="I97" s="44" t="s">
        <v>168</v>
      </c>
      <c r="J97" s="127">
        <v>23.39190792649336</v>
      </c>
      <c r="K97" s="28"/>
      <c r="L97" s="28"/>
      <c r="M97" s="39"/>
    </row>
    <row r="98" spans="2:13">
      <c r="B98" s="121">
        <f t="shared" si="2"/>
        <v>91</v>
      </c>
      <c r="C98" s="20" t="s">
        <v>76</v>
      </c>
      <c r="D98" s="20" t="s">
        <v>141</v>
      </c>
      <c r="E98" s="111">
        <v>72.638000000000005</v>
      </c>
      <c r="F98" s="48">
        <v>5.8</v>
      </c>
      <c r="G98" s="52">
        <v>0.22390818452618033</v>
      </c>
      <c r="H98" s="45">
        <v>4.16</v>
      </c>
      <c r="I98" s="44" t="s">
        <v>168</v>
      </c>
      <c r="J98" s="127">
        <v>23.326222792340484</v>
      </c>
      <c r="K98" s="28"/>
      <c r="L98" s="28"/>
      <c r="M98" s="39"/>
    </row>
    <row r="99" spans="2:13">
      <c r="B99" s="121">
        <f t="shared" si="2"/>
        <v>92</v>
      </c>
      <c r="C99" s="20" t="s">
        <v>131</v>
      </c>
      <c r="D99" s="20" t="s">
        <v>141</v>
      </c>
      <c r="E99" s="111">
        <v>67.45</v>
      </c>
      <c r="F99" s="46">
        <v>6</v>
      </c>
      <c r="G99" s="53">
        <v>0.34980513854444406</v>
      </c>
      <c r="H99" s="50">
        <v>2.96</v>
      </c>
      <c r="I99" s="44" t="s">
        <v>168</v>
      </c>
      <c r="J99" s="127">
        <v>23.321492640124319</v>
      </c>
      <c r="K99" s="28"/>
      <c r="L99" s="28"/>
      <c r="M99" s="39"/>
    </row>
    <row r="100" spans="2:13">
      <c r="B100" s="121">
        <f t="shared" si="2"/>
        <v>93</v>
      </c>
      <c r="C100" s="20" t="s">
        <v>107</v>
      </c>
      <c r="D100" s="20" t="s">
        <v>140</v>
      </c>
      <c r="E100" s="45">
        <v>62.597999999999999</v>
      </c>
      <c r="F100" s="47">
        <v>4</v>
      </c>
      <c r="G100" s="53">
        <v>0.35596411517152943</v>
      </c>
      <c r="H100" s="49">
        <v>1.03</v>
      </c>
      <c r="I100" s="44" t="s">
        <v>168</v>
      </c>
      <c r="J100" s="127">
        <v>23.100988814534567</v>
      </c>
      <c r="K100" s="28"/>
      <c r="L100" s="28"/>
      <c r="M100" s="39"/>
    </row>
    <row r="101" spans="2:13">
      <c r="B101" s="121">
        <f t="shared" si="2"/>
        <v>94</v>
      </c>
      <c r="C101" s="20" t="s">
        <v>105</v>
      </c>
      <c r="D101" s="20" t="s">
        <v>139</v>
      </c>
      <c r="E101" s="45">
        <v>63.34</v>
      </c>
      <c r="F101" s="47">
        <v>4.0999999999999996</v>
      </c>
      <c r="G101" s="53">
        <v>0.38731270334468704</v>
      </c>
      <c r="H101" s="49">
        <v>1.03</v>
      </c>
      <c r="I101" s="44" t="s">
        <v>168</v>
      </c>
      <c r="J101" s="127">
        <v>22.754268505420889</v>
      </c>
      <c r="K101" s="28"/>
      <c r="L101" s="28"/>
      <c r="M101" s="39"/>
    </row>
    <row r="102" spans="2:13">
      <c r="B102" s="121">
        <f t="shared" si="2"/>
        <v>95</v>
      </c>
      <c r="C102" s="20" t="s">
        <v>103</v>
      </c>
      <c r="D102" s="20" t="s">
        <v>140</v>
      </c>
      <c r="E102" s="45">
        <v>52.112000000000002</v>
      </c>
      <c r="F102" s="48">
        <v>5.5</v>
      </c>
      <c r="G102" s="53">
        <v>0.4423107369736009</v>
      </c>
      <c r="H102" s="49">
        <v>1.1599999999999999</v>
      </c>
      <c r="I102" s="44" t="s">
        <v>168</v>
      </c>
      <c r="J102" s="127">
        <v>22.246825835430386</v>
      </c>
      <c r="K102" s="28"/>
      <c r="L102" s="28"/>
      <c r="M102" s="39"/>
    </row>
    <row r="103" spans="2:13">
      <c r="B103" s="121">
        <f t="shared" si="2"/>
        <v>96</v>
      </c>
      <c r="C103" s="20" t="s">
        <v>119</v>
      </c>
      <c r="D103" s="20" t="s">
        <v>140</v>
      </c>
      <c r="E103" s="45">
        <v>60.228999999999999</v>
      </c>
      <c r="F103" s="47">
        <v>4.4000000000000004</v>
      </c>
      <c r="G103" s="53">
        <v>0.3836813508394975</v>
      </c>
      <c r="H103" s="49">
        <v>1.21</v>
      </c>
      <c r="I103" s="44" t="s">
        <v>168</v>
      </c>
      <c r="J103" s="127">
        <v>22.182279227978782</v>
      </c>
      <c r="K103" s="28"/>
      <c r="L103" s="28"/>
      <c r="M103" s="39"/>
    </row>
    <row r="104" spans="2:13">
      <c r="B104" s="121">
        <f t="shared" ref="B104:B135" si="3">RANK(J104,$J$8:$J$147)</f>
        <v>97</v>
      </c>
      <c r="C104" s="20" t="s">
        <v>137</v>
      </c>
      <c r="D104" s="20" t="s">
        <v>140</v>
      </c>
      <c r="E104" s="45">
        <v>63.543999999999997</v>
      </c>
      <c r="F104" s="47">
        <v>4</v>
      </c>
      <c r="G104" s="53">
        <v>0.33287468564511724</v>
      </c>
      <c r="H104" s="49">
        <v>1.32</v>
      </c>
      <c r="I104" s="44" t="s">
        <v>168</v>
      </c>
      <c r="J104" s="127">
        <v>22.138379293936772</v>
      </c>
      <c r="K104" s="28"/>
      <c r="L104" s="28"/>
      <c r="M104" s="39"/>
    </row>
    <row r="105" spans="2:13">
      <c r="B105" s="121">
        <f t="shared" si="3"/>
        <v>98</v>
      </c>
      <c r="C105" s="20" t="s">
        <v>118</v>
      </c>
      <c r="D105" s="20" t="s">
        <v>140</v>
      </c>
      <c r="E105" s="45">
        <v>60.122</v>
      </c>
      <c r="F105" s="47">
        <v>4.3</v>
      </c>
      <c r="G105" s="53">
        <v>0.44538135024194997</v>
      </c>
      <c r="H105" s="49">
        <v>0.81</v>
      </c>
      <c r="I105" s="44" t="s">
        <v>168</v>
      </c>
      <c r="J105" s="127">
        <v>22.130818438294174</v>
      </c>
      <c r="K105" s="28"/>
      <c r="L105" s="28"/>
      <c r="M105" s="39"/>
    </row>
    <row r="106" spans="2:13">
      <c r="B106" s="121">
        <f t="shared" si="3"/>
        <v>99</v>
      </c>
      <c r="C106" s="20" t="s">
        <v>106</v>
      </c>
      <c r="D106" s="20" t="s">
        <v>140</v>
      </c>
      <c r="E106" s="45">
        <v>53.673000000000002</v>
      </c>
      <c r="F106" s="48">
        <v>5</v>
      </c>
      <c r="G106" s="53">
        <v>0.36608460855100433</v>
      </c>
      <c r="H106" s="49">
        <v>1.37</v>
      </c>
      <c r="I106" s="44" t="s">
        <v>168</v>
      </c>
      <c r="J106" s="127">
        <v>22.112535398870584</v>
      </c>
      <c r="K106" s="28"/>
      <c r="L106" s="28"/>
      <c r="M106" s="39"/>
    </row>
    <row r="107" spans="2:13">
      <c r="B107" s="121">
        <f t="shared" si="3"/>
        <v>100</v>
      </c>
      <c r="C107" s="20" t="s">
        <v>47</v>
      </c>
      <c r="D107" s="20" t="s">
        <v>139</v>
      </c>
      <c r="E107" s="49">
        <v>78.796999999999997</v>
      </c>
      <c r="F107" s="47">
        <v>4.5999999999999996</v>
      </c>
      <c r="G107" s="52">
        <v>0.1890678949030738</v>
      </c>
      <c r="H107" s="45">
        <v>3.84</v>
      </c>
      <c r="I107" s="44" t="s">
        <v>168</v>
      </c>
      <c r="J107" s="127">
        <v>21.897769325380793</v>
      </c>
      <c r="K107" s="28"/>
      <c r="L107" s="28"/>
      <c r="M107" s="39"/>
    </row>
    <row r="108" spans="2:13">
      <c r="B108" s="121">
        <f t="shared" si="3"/>
        <v>101</v>
      </c>
      <c r="C108" s="20" t="s">
        <v>110</v>
      </c>
      <c r="D108" s="20" t="s">
        <v>140</v>
      </c>
      <c r="E108" s="111">
        <v>65.429000000000002</v>
      </c>
      <c r="F108" s="47">
        <v>3.7</v>
      </c>
      <c r="G108" s="53">
        <v>0.32818495650386942</v>
      </c>
      <c r="H108" s="49">
        <v>1.21</v>
      </c>
      <c r="I108" s="44" t="s">
        <v>168</v>
      </c>
      <c r="J108" s="127">
        <v>21.896045707219148</v>
      </c>
      <c r="K108" s="28"/>
      <c r="L108" s="28"/>
      <c r="M108" s="39"/>
    </row>
    <row r="109" spans="2:13">
      <c r="B109" s="121">
        <f t="shared" si="3"/>
        <v>102</v>
      </c>
      <c r="C109" s="20" t="s">
        <v>39</v>
      </c>
      <c r="D109" s="20" t="s">
        <v>144</v>
      </c>
      <c r="E109" s="111">
        <v>70.873999999999995</v>
      </c>
      <c r="F109" s="48">
        <v>5.7</v>
      </c>
      <c r="G109" s="51">
        <v>0.13190987750517025</v>
      </c>
      <c r="H109" s="45">
        <v>5.09</v>
      </c>
      <c r="I109" s="44" t="s">
        <v>168</v>
      </c>
      <c r="J109" s="127">
        <v>21.718916081617902</v>
      </c>
      <c r="K109" s="28"/>
      <c r="L109" s="28"/>
      <c r="M109" s="39"/>
    </row>
    <row r="110" spans="2:13">
      <c r="B110" s="121">
        <f t="shared" si="3"/>
        <v>103</v>
      </c>
      <c r="C110" s="20" t="s">
        <v>85</v>
      </c>
      <c r="D110" s="20" t="s">
        <v>140</v>
      </c>
      <c r="E110" s="45">
        <v>64.013999999999996</v>
      </c>
      <c r="F110" s="47">
        <v>4.6857142857142833</v>
      </c>
      <c r="G110" s="52">
        <v>0.26297913368833287</v>
      </c>
      <c r="H110" s="50">
        <v>2.48</v>
      </c>
      <c r="I110" s="44" t="s">
        <v>168</v>
      </c>
      <c r="J110" s="127">
        <v>21.569233730322814</v>
      </c>
      <c r="K110" s="28"/>
      <c r="L110" s="28"/>
      <c r="M110" s="39"/>
    </row>
    <row r="111" spans="2:13">
      <c r="B111" s="121">
        <f t="shared" si="3"/>
        <v>104</v>
      </c>
      <c r="C111" s="20" t="s">
        <v>94</v>
      </c>
      <c r="D111" s="20" t="s">
        <v>140</v>
      </c>
      <c r="E111" s="45">
        <v>61.012</v>
      </c>
      <c r="F111" s="48">
        <v>5.0999999999999996</v>
      </c>
      <c r="G111" s="53">
        <v>0.37564520300030169</v>
      </c>
      <c r="H111" s="50">
        <v>1.97</v>
      </c>
      <c r="I111" s="44" t="s">
        <v>168</v>
      </c>
      <c r="J111" s="127">
        <v>21.434663574448429</v>
      </c>
      <c r="K111" s="28"/>
      <c r="L111" s="28"/>
      <c r="M111" s="39"/>
    </row>
    <row r="112" spans="2:13">
      <c r="B112" s="121">
        <f t="shared" si="3"/>
        <v>105</v>
      </c>
      <c r="C112" s="20" t="s">
        <v>2</v>
      </c>
      <c r="D112" s="20" t="s">
        <v>143</v>
      </c>
      <c r="E112" s="49">
        <v>82.052000000000007</v>
      </c>
      <c r="F112" s="46">
        <v>7.2</v>
      </c>
      <c r="G112" s="51">
        <v>8.0678247671059938E-2</v>
      </c>
      <c r="H112" s="45">
        <v>9.31</v>
      </c>
      <c r="I112" s="44" t="s">
        <v>168</v>
      </c>
      <c r="J112" s="127">
        <v>21.228966308259448</v>
      </c>
      <c r="K112" s="28"/>
      <c r="L112" s="28"/>
      <c r="M112" s="39"/>
    </row>
    <row r="113" spans="2:13">
      <c r="B113" s="121">
        <f t="shared" si="3"/>
        <v>106</v>
      </c>
      <c r="C113" s="20" t="s">
        <v>41</v>
      </c>
      <c r="D113" s="20" t="s">
        <v>139</v>
      </c>
      <c r="E113" s="49">
        <v>76.3</v>
      </c>
      <c r="F113" s="46">
        <v>6.9</v>
      </c>
      <c r="G113" s="51">
        <v>0.13406474350208492</v>
      </c>
      <c r="H113" s="45">
        <v>7.52</v>
      </c>
      <c r="I113" s="44" t="s">
        <v>168</v>
      </c>
      <c r="J113" s="127">
        <v>21.13942635719868</v>
      </c>
      <c r="K113" s="28"/>
      <c r="L113" s="28"/>
      <c r="M113" s="39"/>
    </row>
    <row r="114" spans="2:13">
      <c r="B114" s="121">
        <f t="shared" si="3"/>
        <v>107</v>
      </c>
      <c r="C114" s="20" t="s">
        <v>28</v>
      </c>
      <c r="D114" s="20" t="s">
        <v>144</v>
      </c>
      <c r="E114" s="111">
        <v>72.804000000000002</v>
      </c>
      <c r="F114" s="48">
        <v>5.8</v>
      </c>
      <c r="G114" s="51">
        <v>0.11270765888646578</v>
      </c>
      <c r="H114" s="45">
        <v>5.83</v>
      </c>
      <c r="I114" s="44" t="s">
        <v>168</v>
      </c>
      <c r="J114" s="127">
        <v>21.03656569885549</v>
      </c>
      <c r="K114" s="28"/>
      <c r="L114" s="28"/>
      <c r="M114" s="39"/>
    </row>
    <row r="115" spans="2:13">
      <c r="B115" s="121">
        <f t="shared" si="3"/>
        <v>108</v>
      </c>
      <c r="C115" s="20" t="s">
        <v>134</v>
      </c>
      <c r="D115" s="20" t="s">
        <v>141</v>
      </c>
      <c r="E115" s="49">
        <v>78.807000000000002</v>
      </c>
      <c r="F115" s="46">
        <v>7</v>
      </c>
      <c r="G115" s="51">
        <v>0.12956425637462532</v>
      </c>
      <c r="H115" s="45">
        <v>8.2200000000000006</v>
      </c>
      <c r="I115" s="44" t="s">
        <v>168</v>
      </c>
      <c r="J115" s="128">
        <v>20.746377577545243</v>
      </c>
      <c r="K115" s="28"/>
      <c r="L115" s="28"/>
      <c r="M115" s="39"/>
    </row>
    <row r="116" spans="2:13">
      <c r="B116" s="121">
        <f t="shared" si="3"/>
        <v>109</v>
      </c>
      <c r="C116" s="20" t="s">
        <v>42</v>
      </c>
      <c r="D116" s="20" t="s">
        <v>144</v>
      </c>
      <c r="E116" s="111">
        <v>73.912999999999997</v>
      </c>
      <c r="F116" s="47">
        <v>4.2</v>
      </c>
      <c r="G116" s="52">
        <v>0.19283422250569082</v>
      </c>
      <c r="H116" s="50">
        <v>3.32</v>
      </c>
      <c r="I116" s="44" t="s">
        <v>168</v>
      </c>
      <c r="J116" s="128">
        <v>20.440789274271474</v>
      </c>
      <c r="K116" s="28"/>
      <c r="L116" s="28"/>
      <c r="M116" s="39"/>
    </row>
    <row r="117" spans="2:13">
      <c r="B117" s="121">
        <f t="shared" si="3"/>
        <v>110</v>
      </c>
      <c r="C117" s="20" t="s">
        <v>115</v>
      </c>
      <c r="D117" s="20" t="s">
        <v>139</v>
      </c>
      <c r="E117" s="45">
        <v>59.667999999999999</v>
      </c>
      <c r="F117" s="47">
        <v>3.8</v>
      </c>
      <c r="G117" s="53">
        <v>0.42655744132100498</v>
      </c>
      <c r="H117" s="49">
        <v>0.79</v>
      </c>
      <c r="I117" s="44" t="s">
        <v>168</v>
      </c>
      <c r="J117" s="128">
        <v>20.225349770957084</v>
      </c>
      <c r="K117" s="28"/>
      <c r="L117" s="28"/>
      <c r="M117" s="39"/>
    </row>
    <row r="118" spans="2:13">
      <c r="B118" s="121">
        <f t="shared" si="3"/>
        <v>111</v>
      </c>
      <c r="C118" s="20" t="s">
        <v>102</v>
      </c>
      <c r="D118" s="20" t="s">
        <v>140</v>
      </c>
      <c r="E118" s="45">
        <v>63.055999999999997</v>
      </c>
      <c r="F118" s="47">
        <v>3.3</v>
      </c>
      <c r="G118" s="53">
        <v>0.37208867371974669</v>
      </c>
      <c r="H118" s="49">
        <v>0.87</v>
      </c>
      <c r="I118" s="44" t="s">
        <v>168</v>
      </c>
      <c r="J118" s="128">
        <v>19.628377983170139</v>
      </c>
      <c r="K118" s="28"/>
      <c r="L118" s="28"/>
      <c r="M118" s="39"/>
    </row>
    <row r="119" spans="2:13">
      <c r="B119" s="121">
        <f t="shared" si="3"/>
        <v>112</v>
      </c>
      <c r="C119" s="20" t="s">
        <v>111</v>
      </c>
      <c r="D119" s="20" t="s">
        <v>140</v>
      </c>
      <c r="E119" s="45">
        <v>57.14</v>
      </c>
      <c r="F119" s="47">
        <v>4.3</v>
      </c>
      <c r="G119" s="53">
        <v>0.41386181525074933</v>
      </c>
      <c r="H119" s="49">
        <v>1.24</v>
      </c>
      <c r="I119" s="44" t="s">
        <v>168</v>
      </c>
      <c r="J119" s="128">
        <v>19.419101693196378</v>
      </c>
      <c r="K119" s="28"/>
      <c r="L119" s="28"/>
      <c r="M119" s="39"/>
    </row>
    <row r="120" spans="2:13">
      <c r="B120" s="121">
        <f t="shared" si="3"/>
        <v>113</v>
      </c>
      <c r="C120" s="20" t="s">
        <v>130</v>
      </c>
      <c r="D120" s="20" t="s">
        <v>139</v>
      </c>
      <c r="E120" s="111">
        <v>70.385000000000005</v>
      </c>
      <c r="F120" s="47">
        <v>3.2</v>
      </c>
      <c r="G120" s="52">
        <v>0.30382450519386089</v>
      </c>
      <c r="H120" s="49">
        <v>1.51</v>
      </c>
      <c r="I120" s="44" t="s">
        <v>168</v>
      </c>
      <c r="J120" s="128">
        <v>19.100370522371957</v>
      </c>
      <c r="K120" s="28"/>
      <c r="L120" s="28"/>
      <c r="M120" s="39"/>
    </row>
    <row r="121" spans="2:13">
      <c r="B121" s="121">
        <f t="shared" si="3"/>
        <v>114</v>
      </c>
      <c r="C121" s="20" t="s">
        <v>50</v>
      </c>
      <c r="D121" s="20" t="s">
        <v>144</v>
      </c>
      <c r="E121" s="111">
        <v>68.605999999999995</v>
      </c>
      <c r="F121" s="48">
        <v>5.8</v>
      </c>
      <c r="G121" s="52">
        <v>0.17858788363688299</v>
      </c>
      <c r="H121" s="45">
        <v>5.55</v>
      </c>
      <c r="I121" s="44" t="s">
        <v>168</v>
      </c>
      <c r="J121" s="128">
        <v>19.050434636178732</v>
      </c>
      <c r="K121" s="28"/>
      <c r="L121" s="28"/>
      <c r="M121" s="39"/>
    </row>
    <row r="122" spans="2:13">
      <c r="B122" s="121">
        <f t="shared" si="3"/>
        <v>115</v>
      </c>
      <c r="C122" s="20" t="s">
        <v>151</v>
      </c>
      <c r="D122" s="20" t="s">
        <v>140</v>
      </c>
      <c r="E122" s="45">
        <v>60.951000000000001</v>
      </c>
      <c r="F122" s="47">
        <v>3.9</v>
      </c>
      <c r="G122" s="53">
        <v>0.40058972300839063</v>
      </c>
      <c r="H122" s="49">
        <v>1.29</v>
      </c>
      <c r="I122" s="44" t="s">
        <v>168</v>
      </c>
      <c r="J122" s="128">
        <v>18.812712435123199</v>
      </c>
      <c r="K122" s="28"/>
      <c r="L122" s="28"/>
      <c r="M122" s="39"/>
    </row>
    <row r="123" spans="2:13">
      <c r="B123" s="121">
        <f t="shared" si="3"/>
        <v>116</v>
      </c>
      <c r="C123" s="20" t="s">
        <v>136</v>
      </c>
      <c r="D123" s="20" t="s">
        <v>144</v>
      </c>
      <c r="E123" s="111">
        <v>69.519000000000005</v>
      </c>
      <c r="F123" s="48">
        <v>5.6</v>
      </c>
      <c r="G123" s="52">
        <v>0.15916383998781702</v>
      </c>
      <c r="H123" s="45">
        <v>5.69</v>
      </c>
      <c r="I123" s="44" t="s">
        <v>168</v>
      </c>
      <c r="J123" s="128">
        <v>18.710178115030931</v>
      </c>
      <c r="K123" s="28"/>
      <c r="L123" s="28"/>
      <c r="M123" s="39"/>
    </row>
    <row r="124" spans="2:13">
      <c r="B124" s="121">
        <f t="shared" si="3"/>
        <v>117</v>
      </c>
      <c r="C124" s="20" t="s">
        <v>108</v>
      </c>
      <c r="D124" s="20" t="s">
        <v>140</v>
      </c>
      <c r="E124" s="45">
        <v>62.601999999999997</v>
      </c>
      <c r="F124" s="47">
        <v>4.7</v>
      </c>
      <c r="G124" s="53">
        <v>0.36729924409389564</v>
      </c>
      <c r="H124" s="50">
        <v>2.54</v>
      </c>
      <c r="I124" s="44" t="s">
        <v>168</v>
      </c>
      <c r="J124" s="128">
        <v>17.998061394696155</v>
      </c>
      <c r="K124" s="28"/>
      <c r="L124" s="28"/>
      <c r="M124" s="39"/>
    </row>
    <row r="125" spans="2:13">
      <c r="B125" s="121">
        <f t="shared" si="3"/>
        <v>118</v>
      </c>
      <c r="C125" s="20" t="s">
        <v>26</v>
      </c>
      <c r="D125" s="20" t="s">
        <v>144</v>
      </c>
      <c r="E125" s="49">
        <v>76.2</v>
      </c>
      <c r="F125" s="48">
        <v>5.4</v>
      </c>
      <c r="G125" s="51">
        <v>0.12232526551435986</v>
      </c>
      <c r="H125" s="45">
        <v>6.86</v>
      </c>
      <c r="I125" s="44" t="s">
        <v>168</v>
      </c>
      <c r="J125" s="128">
        <v>17.89502178920171</v>
      </c>
      <c r="K125" s="28"/>
      <c r="L125" s="28"/>
      <c r="M125" s="39"/>
    </row>
    <row r="126" spans="2:13">
      <c r="B126" s="121">
        <f t="shared" si="3"/>
        <v>119</v>
      </c>
      <c r="C126" s="20" t="s">
        <v>123</v>
      </c>
      <c r="D126" s="20" t="s">
        <v>140</v>
      </c>
      <c r="E126" s="45">
        <v>57.954999999999998</v>
      </c>
      <c r="F126" s="47">
        <v>4</v>
      </c>
      <c r="G126" s="53">
        <v>0.43249261063247524</v>
      </c>
      <c r="H126" s="49">
        <v>1.21</v>
      </c>
      <c r="I126" s="44" t="s">
        <v>168</v>
      </c>
      <c r="J126" s="128">
        <v>17.886187937472513</v>
      </c>
      <c r="K126" s="28"/>
      <c r="L126" s="28"/>
      <c r="M126" s="39"/>
    </row>
    <row r="127" spans="2:13">
      <c r="B127" s="121">
        <f t="shared" si="3"/>
        <v>120</v>
      </c>
      <c r="C127" s="20" t="s">
        <v>77</v>
      </c>
      <c r="D127" s="20" t="s">
        <v>140</v>
      </c>
      <c r="E127" s="45">
        <v>63.335000000000001</v>
      </c>
      <c r="F127" s="47">
        <v>4</v>
      </c>
      <c r="G127" s="53">
        <v>0.3621621243722718</v>
      </c>
      <c r="H127" s="50">
        <v>2.02</v>
      </c>
      <c r="I127" s="44" t="s">
        <v>168</v>
      </c>
      <c r="J127" s="128">
        <v>17.496847728791643</v>
      </c>
      <c r="K127" s="28"/>
      <c r="L127" s="28"/>
      <c r="M127" s="39"/>
    </row>
    <row r="128" spans="2:13">
      <c r="B128" s="121">
        <f t="shared" si="3"/>
        <v>121</v>
      </c>
      <c r="C128" s="20" t="s">
        <v>35</v>
      </c>
      <c r="D128" s="20" t="s">
        <v>144</v>
      </c>
      <c r="E128" s="111">
        <v>73.606999999999999</v>
      </c>
      <c r="F128" s="48">
        <v>5.0999999999999996</v>
      </c>
      <c r="G128" s="51">
        <v>0.1410633086819662</v>
      </c>
      <c r="H128" s="45">
        <v>6.29</v>
      </c>
      <c r="I128" s="44" t="s">
        <v>168</v>
      </c>
      <c r="J128" s="128">
        <v>17.056728863774623</v>
      </c>
      <c r="K128" s="28"/>
      <c r="L128" s="28"/>
      <c r="M128" s="39"/>
    </row>
    <row r="129" spans="2:13">
      <c r="B129" s="121">
        <f t="shared" si="3"/>
        <v>122</v>
      </c>
      <c r="C129" s="20" t="s">
        <v>126</v>
      </c>
      <c r="D129" s="20" t="s">
        <v>140</v>
      </c>
      <c r="E129" s="45">
        <v>60.045999999999999</v>
      </c>
      <c r="F129" s="47">
        <v>3.8</v>
      </c>
      <c r="G129" s="53">
        <v>0.39760213505119346</v>
      </c>
      <c r="H129" s="49">
        <v>1.56</v>
      </c>
      <c r="I129" s="44" t="s">
        <v>168</v>
      </c>
      <c r="J129" s="128">
        <v>16.846564574026175</v>
      </c>
      <c r="K129" s="28"/>
      <c r="L129" s="28"/>
      <c r="M129" s="39"/>
    </row>
    <row r="130" spans="2:13">
      <c r="B130" s="121">
        <f t="shared" si="3"/>
        <v>123</v>
      </c>
      <c r="C130" s="20" t="s">
        <v>133</v>
      </c>
      <c r="D130" s="20" t="s">
        <v>143</v>
      </c>
      <c r="E130" s="49">
        <v>83.572000000000003</v>
      </c>
      <c r="F130" s="48">
        <v>5.5</v>
      </c>
      <c r="G130" s="51">
        <v>9.9536777557556744E-2</v>
      </c>
      <c r="H130" s="45">
        <v>8.8234499999999993</v>
      </c>
      <c r="I130" s="44" t="s">
        <v>168</v>
      </c>
      <c r="J130" s="128">
        <v>16.799684968318704</v>
      </c>
      <c r="K130" s="28"/>
      <c r="L130" s="28"/>
      <c r="M130" s="39"/>
    </row>
    <row r="131" spans="2:13">
      <c r="B131" s="121">
        <f t="shared" si="3"/>
        <v>124</v>
      </c>
      <c r="C131" s="20" t="s">
        <v>104</v>
      </c>
      <c r="D131" s="20" t="s">
        <v>140</v>
      </c>
      <c r="E131" s="45">
        <v>54.61</v>
      </c>
      <c r="F131" s="47">
        <v>4.2</v>
      </c>
      <c r="G131" s="53">
        <v>0.47275156273534247</v>
      </c>
      <c r="H131" s="49">
        <v>1.17</v>
      </c>
      <c r="I131" s="44" t="s">
        <v>168</v>
      </c>
      <c r="J131" s="129">
        <v>16.698237171638215</v>
      </c>
      <c r="K131" s="28"/>
      <c r="L131" s="28"/>
      <c r="M131" s="39"/>
    </row>
    <row r="132" spans="2:13">
      <c r="B132" s="121">
        <f t="shared" si="3"/>
        <v>125</v>
      </c>
      <c r="C132" s="20" t="s">
        <v>109</v>
      </c>
      <c r="D132" s="20" t="s">
        <v>140</v>
      </c>
      <c r="E132" s="45">
        <v>48.947000000000003</v>
      </c>
      <c r="F132" s="47">
        <v>4.9000000000000004</v>
      </c>
      <c r="G132" s="53">
        <v>0.42175790356225346</v>
      </c>
      <c r="H132" s="49">
        <v>1.66</v>
      </c>
      <c r="I132" s="44" t="s">
        <v>168</v>
      </c>
      <c r="J132" s="129">
        <v>16.665136394471023</v>
      </c>
      <c r="K132" s="28"/>
      <c r="L132" s="28"/>
      <c r="M132" s="39"/>
    </row>
    <row r="133" spans="2:13">
      <c r="B133" s="121">
        <f t="shared" si="3"/>
        <v>126</v>
      </c>
      <c r="C133" s="20" t="s">
        <v>74</v>
      </c>
      <c r="D133" s="20" t="s">
        <v>140</v>
      </c>
      <c r="E133" s="45">
        <v>64.248999999999995</v>
      </c>
      <c r="F133" s="47">
        <v>4.8</v>
      </c>
      <c r="G133" s="52">
        <v>0.28391285295231716</v>
      </c>
      <c r="H133" s="45">
        <v>3.83</v>
      </c>
      <c r="I133" s="44" t="s">
        <v>168</v>
      </c>
      <c r="J133" s="129">
        <v>16.60508318606135</v>
      </c>
      <c r="K133" s="28"/>
      <c r="L133" s="28"/>
      <c r="M133" s="39"/>
    </row>
    <row r="134" spans="2:13">
      <c r="B134" s="121">
        <f t="shared" si="3"/>
        <v>127</v>
      </c>
      <c r="C134" s="20" t="s">
        <v>116</v>
      </c>
      <c r="D134" s="20" t="s">
        <v>140</v>
      </c>
      <c r="E134" s="45">
        <v>61.311</v>
      </c>
      <c r="F134" s="47">
        <v>4.4000000000000004</v>
      </c>
      <c r="G134" s="53">
        <v>0.41654171959796532</v>
      </c>
      <c r="H134" s="50">
        <v>2.19</v>
      </c>
      <c r="I134" s="44" t="s">
        <v>168</v>
      </c>
      <c r="J134" s="129">
        <v>16.42836847003932</v>
      </c>
      <c r="K134" s="28"/>
      <c r="L134" s="28"/>
      <c r="M134" s="39"/>
    </row>
    <row r="135" spans="2:13">
      <c r="B135" s="121">
        <f t="shared" si="3"/>
        <v>128</v>
      </c>
      <c r="C135" s="20" t="s">
        <v>81</v>
      </c>
      <c r="D135" s="20" t="s">
        <v>140</v>
      </c>
      <c r="E135" s="45">
        <v>56.284999999999997</v>
      </c>
      <c r="F135" s="48">
        <v>5.0999999999999996</v>
      </c>
      <c r="G135" s="53">
        <v>0.33274002892766563</v>
      </c>
      <c r="H135" s="50">
        <v>3.31</v>
      </c>
      <c r="I135" s="44" t="s">
        <v>168</v>
      </c>
      <c r="J135" s="129">
        <v>15.868991671939174</v>
      </c>
      <c r="K135" s="28"/>
      <c r="L135" s="28"/>
      <c r="M135" s="39"/>
    </row>
    <row r="136" spans="2:13">
      <c r="B136" s="121">
        <f t="shared" ref="B136:B147" si="4">RANK(J136,$J$8:$J$147)</f>
        <v>129</v>
      </c>
      <c r="C136" s="20" t="s">
        <v>121</v>
      </c>
      <c r="D136" s="20" t="s">
        <v>140</v>
      </c>
      <c r="E136" s="45">
        <v>57.656999999999996</v>
      </c>
      <c r="F136" s="47">
        <v>3.7</v>
      </c>
      <c r="G136" s="53">
        <v>0.41895905312681325</v>
      </c>
      <c r="H136" s="49">
        <v>1.41</v>
      </c>
      <c r="I136" s="44" t="s">
        <v>168</v>
      </c>
      <c r="J136" s="129">
        <v>15.853580848523031</v>
      </c>
      <c r="K136" s="28"/>
      <c r="L136" s="28"/>
      <c r="M136" s="39"/>
    </row>
    <row r="137" spans="2:13">
      <c r="B137" s="121">
        <f t="shared" si="4"/>
        <v>130</v>
      </c>
      <c r="C137" s="20" t="s">
        <v>45</v>
      </c>
      <c r="D137" s="20" t="s">
        <v>141</v>
      </c>
      <c r="E137" s="111">
        <v>70.116</v>
      </c>
      <c r="F137" s="46">
        <v>6.4</v>
      </c>
      <c r="G137" s="52">
        <v>0.21384003926161554</v>
      </c>
      <c r="H137" s="45">
        <v>7.92</v>
      </c>
      <c r="I137" s="44" t="s">
        <v>168</v>
      </c>
      <c r="J137" s="129">
        <v>15.718346721557095</v>
      </c>
      <c r="K137" s="28"/>
      <c r="L137" s="28"/>
      <c r="M137" s="39"/>
    </row>
    <row r="138" spans="2:13">
      <c r="B138" s="121">
        <f t="shared" si="4"/>
        <v>131</v>
      </c>
      <c r="C138" s="20" t="s">
        <v>122</v>
      </c>
      <c r="D138" s="20" t="s">
        <v>140</v>
      </c>
      <c r="E138" s="45">
        <v>55.802999999999997</v>
      </c>
      <c r="F138" s="47">
        <v>3.4333333333332803</v>
      </c>
      <c r="G138" s="53">
        <v>0.47742712023791783</v>
      </c>
      <c r="H138" s="49">
        <v>0.8</v>
      </c>
      <c r="I138" s="44" t="s">
        <v>168</v>
      </c>
      <c r="J138" s="129">
        <v>15.576158801048251</v>
      </c>
      <c r="K138" s="28"/>
      <c r="L138" s="28"/>
      <c r="M138" s="39"/>
    </row>
    <row r="139" spans="2:13">
      <c r="B139" s="121">
        <f t="shared" si="4"/>
        <v>132</v>
      </c>
      <c r="C139" s="20" t="s">
        <v>100</v>
      </c>
      <c r="D139" s="20" t="s">
        <v>140</v>
      </c>
      <c r="E139" s="45">
        <v>48.91</v>
      </c>
      <c r="F139" s="47">
        <v>4.9000000000000004</v>
      </c>
      <c r="G139" s="53">
        <v>0.41045812128445791</v>
      </c>
      <c r="H139" s="50">
        <v>2.0099999999999998</v>
      </c>
      <c r="I139" s="44" t="s">
        <v>168</v>
      </c>
      <c r="J139" s="129">
        <v>15.536035220949785</v>
      </c>
      <c r="K139" s="28"/>
      <c r="L139" s="28"/>
      <c r="M139" s="39"/>
    </row>
    <row r="140" spans="2:13">
      <c r="B140" s="121">
        <f t="shared" si="4"/>
        <v>133</v>
      </c>
      <c r="C140" s="20" t="s">
        <v>124</v>
      </c>
      <c r="D140" s="20" t="s">
        <v>140</v>
      </c>
      <c r="E140" s="45">
        <v>49.758000000000003</v>
      </c>
      <c r="F140" s="47">
        <v>4.5</v>
      </c>
      <c r="G140" s="53">
        <v>0.4986961448173316</v>
      </c>
      <c r="H140" s="49">
        <v>1.24</v>
      </c>
      <c r="I140" s="44" t="s">
        <v>168</v>
      </c>
      <c r="J140" s="129">
        <v>15.264649740643426</v>
      </c>
      <c r="K140" s="28"/>
      <c r="L140" s="28"/>
      <c r="M140" s="39"/>
    </row>
    <row r="141" spans="2:13">
      <c r="B141" s="121">
        <f t="shared" si="4"/>
        <v>134</v>
      </c>
      <c r="C141" s="20" t="s">
        <v>71</v>
      </c>
      <c r="D141" s="20" t="s">
        <v>144</v>
      </c>
      <c r="E141" s="111">
        <v>65.298000000000002</v>
      </c>
      <c r="F141" s="48">
        <v>5.5</v>
      </c>
      <c r="G141" s="53">
        <v>0.31107377276567794</v>
      </c>
      <c r="H141" s="45">
        <v>5.47</v>
      </c>
      <c r="I141" s="44" t="s">
        <v>168</v>
      </c>
      <c r="J141" s="129">
        <v>14.608544238279485</v>
      </c>
      <c r="K141" s="28"/>
      <c r="L141" s="28"/>
      <c r="M141" s="39"/>
    </row>
    <row r="142" spans="2:13">
      <c r="B142" s="121">
        <f t="shared" si="4"/>
        <v>135</v>
      </c>
      <c r="C142" s="20" t="s">
        <v>135</v>
      </c>
      <c r="D142" s="20" t="s">
        <v>140</v>
      </c>
      <c r="E142" s="45">
        <v>50.83</v>
      </c>
      <c r="F142" s="47">
        <v>3.8249999999999886</v>
      </c>
      <c r="G142" s="53">
        <v>0.4468447766769828</v>
      </c>
      <c r="H142" s="49">
        <v>1.27</v>
      </c>
      <c r="I142" s="44" t="s">
        <v>168</v>
      </c>
      <c r="J142" s="129">
        <v>14.438557469478425</v>
      </c>
      <c r="K142" s="28"/>
      <c r="L142" s="28"/>
      <c r="M142" s="39"/>
    </row>
    <row r="143" spans="2:13">
      <c r="B143" s="121">
        <f t="shared" si="4"/>
        <v>136</v>
      </c>
      <c r="C143" s="20" t="s">
        <v>72</v>
      </c>
      <c r="D143" s="20" t="s">
        <v>143</v>
      </c>
      <c r="E143" s="111">
        <v>68.569999999999993</v>
      </c>
      <c r="F143" s="47">
        <v>4.9000000000000004</v>
      </c>
      <c r="G143" s="52">
        <v>0.21908593831145265</v>
      </c>
      <c r="H143" s="45">
        <v>6.08</v>
      </c>
      <c r="I143" s="44" t="s">
        <v>168</v>
      </c>
      <c r="J143" s="129">
        <v>14.26947132605124</v>
      </c>
      <c r="K143" s="28"/>
      <c r="L143" s="28"/>
      <c r="M143" s="39"/>
    </row>
    <row r="144" spans="2:13">
      <c r="B144" s="121">
        <f t="shared" si="4"/>
        <v>137</v>
      </c>
      <c r="C144" s="20" t="s">
        <v>112</v>
      </c>
      <c r="D144" s="20" t="s">
        <v>140</v>
      </c>
      <c r="E144" s="45">
        <v>59.167000000000002</v>
      </c>
      <c r="F144" s="47">
        <v>3.2</v>
      </c>
      <c r="G144" s="53">
        <v>0.44411329150235457</v>
      </c>
      <c r="H144" s="49">
        <v>1.41</v>
      </c>
      <c r="I144" s="44" t="s">
        <v>168</v>
      </c>
      <c r="J144" s="129">
        <v>13.422364785112695</v>
      </c>
      <c r="K144" s="28"/>
      <c r="L144" s="28"/>
      <c r="M144" s="39"/>
    </row>
    <row r="145" spans="2:37">
      <c r="B145" s="121">
        <f t="shared" si="4"/>
        <v>138</v>
      </c>
      <c r="C145" s="20" t="s">
        <v>113</v>
      </c>
      <c r="D145" s="20" t="s">
        <v>140</v>
      </c>
      <c r="E145" s="45">
        <v>58.600999999999999</v>
      </c>
      <c r="F145" s="47">
        <v>2.86666666666666</v>
      </c>
      <c r="G145" s="53">
        <v>0.42874239408036302</v>
      </c>
      <c r="H145" s="49">
        <v>1.1299999999999999</v>
      </c>
      <c r="I145" s="44" t="s">
        <v>168</v>
      </c>
      <c r="J145" s="129">
        <v>13.233269200310191</v>
      </c>
      <c r="K145" s="28"/>
      <c r="L145" s="28"/>
      <c r="M145" s="39"/>
    </row>
    <row r="146" spans="2:37">
      <c r="B146" s="121">
        <f t="shared" si="4"/>
        <v>139</v>
      </c>
      <c r="C146" s="20" t="s">
        <v>16</v>
      </c>
      <c r="D146" s="20" t="s">
        <v>142</v>
      </c>
      <c r="E146" s="49">
        <v>81.111000000000004</v>
      </c>
      <c r="F146" s="46">
        <v>7</v>
      </c>
      <c r="G146" s="51">
        <v>6.7837363478602739E-2</v>
      </c>
      <c r="H146" s="45">
        <v>15.82</v>
      </c>
      <c r="I146" s="44" t="s">
        <v>168</v>
      </c>
      <c r="J146" s="129">
        <v>13.151174195886261</v>
      </c>
      <c r="K146" s="28"/>
      <c r="L146" s="28"/>
      <c r="M146" s="39"/>
    </row>
    <row r="147" spans="2:37" ht="14.4" thickBot="1">
      <c r="B147" s="130">
        <f t="shared" si="4"/>
        <v>140</v>
      </c>
      <c r="C147" s="131" t="s">
        <v>125</v>
      </c>
      <c r="D147" s="204" t="s">
        <v>140</v>
      </c>
      <c r="E147" s="133">
        <v>50.808</v>
      </c>
      <c r="F147" s="133">
        <v>4</v>
      </c>
      <c r="G147" s="135">
        <v>0.50734231602118407</v>
      </c>
      <c r="H147" s="136">
        <v>1.46</v>
      </c>
      <c r="I147" s="132" t="s">
        <v>168</v>
      </c>
      <c r="J147" s="137">
        <v>12.777156207494</v>
      </c>
      <c r="K147" s="28"/>
      <c r="L147" s="28"/>
      <c r="M147" s="39"/>
    </row>
    <row r="148" spans="2:37" ht="8.25" customHeight="1">
      <c r="K148" s="40"/>
      <c r="L148" s="28"/>
      <c r="M148" s="39"/>
    </row>
    <row r="149" spans="2:37">
      <c r="B149" s="41"/>
      <c r="C149" s="14"/>
      <c r="E149" s="41"/>
      <c r="F149" s="41"/>
      <c r="G149" s="41"/>
      <c r="H149" s="41"/>
      <c r="I149" s="41"/>
      <c r="J149" s="41"/>
      <c r="L149" s="28"/>
      <c r="M149" s="39"/>
    </row>
    <row r="150" spans="2:37">
      <c r="E150" s="19"/>
      <c r="F150" s="19"/>
      <c r="H150" s="19"/>
      <c r="L150" s="28"/>
    </row>
    <row r="151" spans="2:37" s="18" customFormat="1" ht="32.25" customHeight="1">
      <c r="C151" s="22"/>
      <c r="E151" s="42"/>
      <c r="F151" s="42"/>
      <c r="H151" s="42"/>
      <c r="L151" s="28"/>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row>
    <row r="152" spans="2:37">
      <c r="C152" s="23"/>
      <c r="E152" s="43"/>
      <c r="F152" s="43"/>
      <c r="H152" s="43"/>
      <c r="L152" s="28"/>
    </row>
    <row r="153" spans="2:37">
      <c r="C153" s="23"/>
      <c r="E153" s="43"/>
      <c r="F153" s="43"/>
      <c r="H153" s="43"/>
      <c r="L153" s="28"/>
    </row>
    <row r="154" spans="2:37">
      <c r="C154" s="23"/>
      <c r="E154" s="43"/>
      <c r="F154" s="43"/>
      <c r="H154" s="43"/>
      <c r="L154" s="28"/>
    </row>
    <row r="155" spans="2:37">
      <c r="C155" s="23"/>
      <c r="E155" s="43"/>
      <c r="F155" s="43"/>
      <c r="H155" s="43"/>
      <c r="L155" s="28"/>
    </row>
    <row r="156" spans="2:37">
      <c r="C156" s="23"/>
      <c r="E156" s="43"/>
      <c r="F156" s="43"/>
      <c r="H156" s="43"/>
      <c r="L156" s="28"/>
      <c r="Q156" s="18"/>
      <c r="R156" s="18"/>
      <c r="S156" s="18"/>
      <c r="T156" s="18"/>
    </row>
    <row r="157" spans="2:37">
      <c r="C157" s="23"/>
      <c r="E157" s="43"/>
      <c r="F157" s="43"/>
      <c r="H157" s="43"/>
      <c r="L157" s="40"/>
    </row>
    <row r="159" spans="2:37">
      <c r="O159" s="18"/>
      <c r="P159" s="18"/>
    </row>
    <row r="160" spans="2:37">
      <c r="L160" s="18"/>
    </row>
    <row r="161" spans="21:21">
      <c r="U161" s="18"/>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P158"/>
  <sheetViews>
    <sheetView zoomScale="85" zoomScaleNormal="85" workbookViewId="0">
      <selection activeCell="L58" sqref="L58"/>
    </sheetView>
  </sheetViews>
  <sheetFormatPr defaultRowHeight="14.4"/>
  <cols>
    <col min="2" max="2" width="7.6640625" customWidth="1"/>
    <col min="3" max="3" width="26" customWidth="1"/>
    <col min="4" max="4" width="12" customWidth="1"/>
    <col min="5" max="6" width="10.6640625" customWidth="1"/>
    <col min="7" max="7" width="12.109375" style="65" customWidth="1"/>
    <col min="8" max="8" width="5.44140625" customWidth="1"/>
    <col min="9" max="9" width="14.109375" customWidth="1"/>
    <col min="11" max="11" width="4.33203125" style="16" customWidth="1"/>
    <col min="12" max="12" width="28" style="16" customWidth="1"/>
    <col min="13" max="13" width="10.44140625" style="16" customWidth="1"/>
    <col min="14" max="14" width="3.6640625" style="16" customWidth="1"/>
    <col min="15" max="15" width="2.5546875" style="16" customWidth="1"/>
    <col min="16" max="16" width="4" style="16" customWidth="1"/>
    <col min="17" max="19" width="9.109375" style="16"/>
    <col min="20" max="20" width="4.33203125" style="16" customWidth="1"/>
    <col min="21" max="33" width="9.109375" style="16"/>
  </cols>
  <sheetData>
    <row r="1" spans="2:42" ht="10.5" customHeight="1" thickBot="1"/>
    <row r="2" spans="2:42" ht="18" customHeight="1">
      <c r="B2" s="112"/>
      <c r="C2" s="115"/>
      <c r="D2" s="186"/>
      <c r="E2" s="186"/>
      <c r="F2" s="186"/>
      <c r="G2" s="187"/>
      <c r="H2" s="115"/>
      <c r="I2" s="116"/>
    </row>
    <row r="3" spans="2:42" ht="19.5" customHeight="1">
      <c r="B3" s="117" t="s">
        <v>204</v>
      </c>
      <c r="C3" s="185"/>
      <c r="D3" s="2"/>
      <c r="E3" s="2"/>
      <c r="F3" s="2"/>
      <c r="G3" s="66"/>
      <c r="H3" s="1"/>
      <c r="I3" s="118"/>
    </row>
    <row r="4" spans="2:42" ht="14.25" customHeight="1">
      <c r="B4" s="170"/>
      <c r="C4" s="1"/>
      <c r="D4" s="2"/>
      <c r="E4" s="2"/>
      <c r="F4" s="2"/>
      <c r="G4" s="66"/>
      <c r="H4" s="1"/>
      <c r="I4" s="118"/>
      <c r="P4" s="26"/>
      <c r="Q4" s="26"/>
      <c r="R4" s="26"/>
    </row>
    <row r="5" spans="2:42" ht="21.75" customHeight="1" thickBot="1">
      <c r="B5" s="188"/>
      <c r="C5" s="189"/>
      <c r="D5" s="190"/>
      <c r="E5" s="190"/>
      <c r="F5" s="190"/>
      <c r="G5" s="191"/>
      <c r="H5" s="189"/>
      <c r="I5" s="192"/>
    </row>
    <row r="6" spans="2:42" s="26" customFormat="1" ht="40.5" customHeight="1" thickBot="1">
      <c r="B6" s="171" t="s">
        <v>165</v>
      </c>
      <c r="C6" s="172" t="s">
        <v>0</v>
      </c>
      <c r="D6" s="173" t="s">
        <v>166</v>
      </c>
      <c r="E6" s="172" t="s">
        <v>181</v>
      </c>
      <c r="F6" s="173" t="s">
        <v>182</v>
      </c>
      <c r="G6" s="174" t="s">
        <v>147</v>
      </c>
      <c r="H6" s="173"/>
      <c r="I6" s="175" t="s">
        <v>167</v>
      </c>
      <c r="J6" s="27"/>
      <c r="K6" s="16"/>
      <c r="L6" s="16"/>
      <c r="M6" s="16"/>
      <c r="N6" s="16"/>
      <c r="O6" s="16"/>
      <c r="P6" s="16"/>
      <c r="Q6" s="16"/>
      <c r="R6" s="16"/>
      <c r="S6" s="16"/>
      <c r="T6" s="16"/>
      <c r="U6" s="16"/>
      <c r="V6" s="16"/>
      <c r="W6" s="16"/>
      <c r="X6" s="16"/>
      <c r="Y6" s="16"/>
      <c r="Z6" s="16"/>
      <c r="AA6" s="16"/>
      <c r="AB6" s="16"/>
      <c r="AC6" s="16"/>
      <c r="AD6" s="16"/>
      <c r="AE6" s="16"/>
      <c r="AF6" s="16"/>
      <c r="AG6" s="16"/>
    </row>
    <row r="7" spans="2:42" ht="18" customHeight="1" thickBot="1">
      <c r="B7" s="193" t="s">
        <v>141</v>
      </c>
      <c r="C7" s="194"/>
      <c r="D7" s="195"/>
      <c r="E7" s="195"/>
      <c r="F7" s="195"/>
      <c r="G7" s="195"/>
      <c r="H7" s="195"/>
      <c r="I7" s="196"/>
      <c r="J7" s="4"/>
      <c r="K7" s="26"/>
      <c r="L7" s="26"/>
      <c r="M7" s="26"/>
      <c r="N7" s="26"/>
      <c r="O7" s="26"/>
      <c r="P7" s="26"/>
      <c r="Q7" s="26"/>
      <c r="R7" s="26"/>
      <c r="S7" s="26"/>
      <c r="T7" s="26"/>
      <c r="U7" s="26"/>
      <c r="V7" s="26"/>
      <c r="W7" s="26"/>
      <c r="X7" s="26"/>
      <c r="Y7" s="26"/>
      <c r="Z7" s="26"/>
      <c r="AA7" s="26"/>
      <c r="AB7" s="26"/>
      <c r="AC7" s="26"/>
      <c r="AD7" s="26"/>
      <c r="AE7" s="26"/>
      <c r="AF7" s="26"/>
      <c r="AG7" s="26"/>
      <c r="AH7" s="3"/>
      <c r="AI7" s="3"/>
      <c r="AJ7" s="3"/>
      <c r="AK7" s="3"/>
      <c r="AL7" s="3"/>
      <c r="AM7" s="3"/>
      <c r="AN7" s="3"/>
      <c r="AO7" s="3"/>
      <c r="AP7" s="3"/>
    </row>
    <row r="8" spans="2:42" ht="18.75" customHeight="1" thickBot="1">
      <c r="B8" s="197"/>
      <c r="C8" s="198"/>
      <c r="D8" s="198"/>
      <c r="E8" s="198"/>
      <c r="F8" s="198"/>
      <c r="G8" s="198"/>
      <c r="H8" s="198"/>
      <c r="I8" s="199"/>
      <c r="J8" s="4"/>
      <c r="K8" s="153"/>
      <c r="L8" s="303" t="s">
        <v>169</v>
      </c>
      <c r="M8" s="303"/>
      <c r="N8" s="303"/>
      <c r="O8" s="303"/>
      <c r="P8" s="303"/>
      <c r="Q8" s="303"/>
      <c r="R8" s="303"/>
      <c r="S8" s="303"/>
      <c r="T8" s="154"/>
      <c r="U8" s="26"/>
      <c r="V8" s="26"/>
      <c r="W8" s="26"/>
      <c r="X8" s="26"/>
      <c r="Y8" s="26"/>
      <c r="Z8" s="26"/>
      <c r="AA8" s="26"/>
      <c r="AB8" s="26"/>
      <c r="AC8" s="26"/>
      <c r="AD8" s="26"/>
      <c r="AE8" s="26"/>
      <c r="AF8" s="26"/>
      <c r="AG8" s="26"/>
    </row>
    <row r="9" spans="2:42" ht="14.25" customHeight="1">
      <c r="B9" s="176">
        <v>1</v>
      </c>
      <c r="C9" s="177" t="s">
        <v>48</v>
      </c>
      <c r="D9" s="200">
        <v>79.075999999999993</v>
      </c>
      <c r="E9" s="201">
        <v>7.3</v>
      </c>
      <c r="F9" s="202">
        <v>2.84</v>
      </c>
      <c r="G9" s="181">
        <v>0.14556769442369108</v>
      </c>
      <c r="H9" s="182" t="s">
        <v>168</v>
      </c>
      <c r="I9" s="203">
        <v>44.714070977357402</v>
      </c>
      <c r="J9" s="4"/>
      <c r="K9" s="155"/>
      <c r="L9" s="304"/>
      <c r="M9" s="304"/>
      <c r="N9" s="304"/>
      <c r="O9" s="304"/>
      <c r="P9" s="304"/>
      <c r="Q9" s="304"/>
      <c r="R9" s="304"/>
      <c r="S9" s="304"/>
      <c r="T9" s="156"/>
    </row>
    <row r="10" spans="2:42" ht="18.75" customHeight="1">
      <c r="B10" s="121">
        <v>2</v>
      </c>
      <c r="C10" s="20" t="s">
        <v>51</v>
      </c>
      <c r="D10" s="49">
        <v>76.411000000000001</v>
      </c>
      <c r="E10" s="46">
        <v>7.3</v>
      </c>
      <c r="F10" s="50">
        <v>2.89</v>
      </c>
      <c r="G10" s="52">
        <v>0.18769899117079875</v>
      </c>
      <c r="H10" s="44" t="s">
        <v>168</v>
      </c>
      <c r="I10" s="123">
        <v>40.697292222576507</v>
      </c>
      <c r="J10" s="4"/>
      <c r="K10" s="145"/>
      <c r="L10" s="305" t="s">
        <v>170</v>
      </c>
      <c r="M10" s="305"/>
      <c r="N10" s="305"/>
      <c r="O10" s="305"/>
      <c r="P10" s="305"/>
      <c r="Q10" s="108"/>
      <c r="R10" s="108"/>
      <c r="S10" s="109"/>
      <c r="T10" s="146"/>
    </row>
    <row r="11" spans="2:42" ht="15" customHeight="1">
      <c r="B11" s="121">
        <v>3</v>
      </c>
      <c r="C11" s="20" t="s">
        <v>68</v>
      </c>
      <c r="D11" s="111">
        <v>73.673000000000002</v>
      </c>
      <c r="E11" s="46">
        <v>6.4</v>
      </c>
      <c r="F11" s="50">
        <v>1.87</v>
      </c>
      <c r="G11" s="52">
        <v>0.23504395279537657</v>
      </c>
      <c r="H11" s="44" t="s">
        <v>168</v>
      </c>
      <c r="I11" s="123">
        <v>40.695011020389089</v>
      </c>
      <c r="J11" s="4"/>
      <c r="K11" s="145"/>
      <c r="L11" s="305"/>
      <c r="M11" s="305"/>
      <c r="N11" s="305"/>
      <c r="O11" s="305"/>
      <c r="P11" s="305"/>
      <c r="Q11" s="108"/>
      <c r="R11" s="108"/>
      <c r="S11" s="109"/>
      <c r="T11" s="146"/>
    </row>
    <row r="12" spans="2:42" ht="15.75" customHeight="1">
      <c r="B12" s="121">
        <v>6</v>
      </c>
      <c r="C12" s="20" t="s">
        <v>46</v>
      </c>
      <c r="D12" s="49">
        <v>77.215000000000003</v>
      </c>
      <c r="E12" s="46">
        <v>6.9</v>
      </c>
      <c r="F12" s="50">
        <v>2.79</v>
      </c>
      <c r="G12" s="52">
        <v>0.18997897818301895</v>
      </c>
      <c r="H12" s="44" t="s">
        <v>168</v>
      </c>
      <c r="I12" s="123">
        <v>39.502577217060733</v>
      </c>
      <c r="J12" s="4"/>
      <c r="K12" s="145"/>
      <c r="L12" s="34" t="s">
        <v>230</v>
      </c>
      <c r="M12" s="29"/>
      <c r="P12" s="24"/>
      <c r="S12" s="28"/>
      <c r="T12" s="146"/>
    </row>
    <row r="13" spans="2:42" ht="15.75" customHeight="1">
      <c r="B13" s="121">
        <v>7</v>
      </c>
      <c r="C13" s="20" t="s">
        <v>89</v>
      </c>
      <c r="D13" s="111">
        <v>74.322000000000003</v>
      </c>
      <c r="E13" s="48">
        <v>5.4</v>
      </c>
      <c r="F13" s="49">
        <v>1.39</v>
      </c>
      <c r="G13" s="52">
        <v>0.24717420664695966</v>
      </c>
      <c r="H13" s="44" t="s">
        <v>168</v>
      </c>
      <c r="I13" s="123">
        <v>38.688258267423741</v>
      </c>
      <c r="J13" s="4"/>
      <c r="K13" s="145"/>
      <c r="L13" s="30" t="s">
        <v>171</v>
      </c>
      <c r="M13" s="29" t="s">
        <v>175</v>
      </c>
      <c r="S13" s="28"/>
      <c r="T13" s="146"/>
    </row>
    <row r="14" spans="2:42">
      <c r="B14" s="121">
        <v>10</v>
      </c>
      <c r="C14" s="20" t="s">
        <v>67</v>
      </c>
      <c r="D14" s="49">
        <v>75.448999999999998</v>
      </c>
      <c r="E14" s="46">
        <v>6</v>
      </c>
      <c r="F14" s="50">
        <v>2.17</v>
      </c>
      <c r="G14" s="52">
        <v>0.21887883767862826</v>
      </c>
      <c r="H14" s="44" t="s">
        <v>168</v>
      </c>
      <c r="I14" s="123">
        <v>37.042715714114095</v>
      </c>
      <c r="J14" s="4"/>
      <c r="K14" s="145"/>
      <c r="L14" s="31" t="s">
        <v>172</v>
      </c>
      <c r="M14" s="29" t="s">
        <v>186</v>
      </c>
      <c r="S14" s="28"/>
      <c r="T14" s="146"/>
    </row>
    <row r="15" spans="2:42">
      <c r="B15" s="121">
        <v>11</v>
      </c>
      <c r="C15" s="20" t="s">
        <v>66</v>
      </c>
      <c r="D15" s="49">
        <v>75.325999999999993</v>
      </c>
      <c r="E15" s="48">
        <v>5.5500000000000007</v>
      </c>
      <c r="F15" s="50">
        <v>1.89</v>
      </c>
      <c r="G15" s="52">
        <v>0.21146532161420667</v>
      </c>
      <c r="H15" s="44" t="s">
        <v>168</v>
      </c>
      <c r="I15" s="123">
        <v>36.888435143695283</v>
      </c>
      <c r="J15" s="4"/>
      <c r="K15" s="145"/>
      <c r="L15" s="32" t="s">
        <v>173</v>
      </c>
      <c r="M15" s="29" t="s">
        <v>187</v>
      </c>
      <c r="S15" s="28"/>
      <c r="T15" s="146"/>
    </row>
    <row r="16" spans="2:42">
      <c r="B16" s="121">
        <v>14</v>
      </c>
      <c r="C16" s="20" t="s">
        <v>37</v>
      </c>
      <c r="D16" s="49">
        <v>76.891000000000005</v>
      </c>
      <c r="E16" s="46">
        <v>6.4</v>
      </c>
      <c r="F16" s="50">
        <v>2.91</v>
      </c>
      <c r="G16" s="52">
        <v>0.17669974980691047</v>
      </c>
      <c r="H16" s="44" t="s">
        <v>168</v>
      </c>
      <c r="I16" s="124">
        <v>36.134279767439871</v>
      </c>
      <c r="J16" s="4"/>
      <c r="K16" s="145"/>
      <c r="L16" s="33"/>
      <c r="M16" s="29"/>
      <c r="S16" s="28"/>
      <c r="T16" s="146"/>
    </row>
    <row r="17" spans="2:20">
      <c r="B17" s="121">
        <v>17</v>
      </c>
      <c r="C17" s="20" t="s">
        <v>78</v>
      </c>
      <c r="D17" s="111">
        <v>72.480999999999995</v>
      </c>
      <c r="E17" s="48">
        <v>5.9</v>
      </c>
      <c r="F17" s="50">
        <v>2.0699999999999998</v>
      </c>
      <c r="G17" s="52">
        <v>0.22300252863380746</v>
      </c>
      <c r="H17" s="44" t="s">
        <v>168</v>
      </c>
      <c r="I17" s="124">
        <v>35.635177653287265</v>
      </c>
      <c r="J17" s="4"/>
      <c r="K17" s="145"/>
      <c r="L17" s="29" t="s">
        <v>231</v>
      </c>
      <c r="M17" s="29"/>
      <c r="S17" s="28"/>
      <c r="T17" s="146"/>
    </row>
    <row r="18" spans="2:20">
      <c r="B18" s="121">
        <v>19</v>
      </c>
      <c r="C18" s="20" t="s">
        <v>36</v>
      </c>
      <c r="D18" s="49">
        <v>75.927000000000007</v>
      </c>
      <c r="E18" s="46">
        <v>6.5</v>
      </c>
      <c r="F18" s="50">
        <v>3.14</v>
      </c>
      <c r="G18" s="52">
        <v>0.16423830107771081</v>
      </c>
      <c r="H18" s="44" t="s">
        <v>168</v>
      </c>
      <c r="I18" s="124">
        <v>35.190243642294554</v>
      </c>
      <c r="J18" s="4"/>
      <c r="K18" s="145"/>
      <c r="L18" s="30" t="s">
        <v>171</v>
      </c>
      <c r="M18" s="29" t="s">
        <v>183</v>
      </c>
      <c r="N18" s="24"/>
      <c r="O18" s="24"/>
      <c r="S18" s="28"/>
      <c r="T18" s="146"/>
    </row>
    <row r="19" spans="2:20">
      <c r="B19" s="121">
        <v>21</v>
      </c>
      <c r="C19" s="20" t="s">
        <v>56</v>
      </c>
      <c r="D19" s="111">
        <v>74.088999999999999</v>
      </c>
      <c r="E19" s="48">
        <v>5.8</v>
      </c>
      <c r="F19" s="50">
        <v>2.2799999999999998</v>
      </c>
      <c r="G19" s="52">
        <v>0.21201869489254208</v>
      </c>
      <c r="H19" s="44" t="s">
        <v>168</v>
      </c>
      <c r="I19" s="124">
        <v>34.555461530484493</v>
      </c>
      <c r="J19" s="4"/>
      <c r="K19" s="145"/>
      <c r="L19" s="31" t="s">
        <v>172</v>
      </c>
      <c r="M19" s="29" t="s">
        <v>184</v>
      </c>
      <c r="N19" s="24"/>
      <c r="O19" s="24"/>
      <c r="S19" s="28"/>
      <c r="T19" s="146"/>
    </row>
    <row r="20" spans="2:20">
      <c r="B20" s="121">
        <v>23</v>
      </c>
      <c r="C20" s="20" t="s">
        <v>55</v>
      </c>
      <c r="D20" s="111">
        <v>73.906999999999996</v>
      </c>
      <c r="E20" s="46">
        <v>6.9</v>
      </c>
      <c r="F20" s="50">
        <v>3.11</v>
      </c>
      <c r="G20" s="52">
        <v>0.21632152997386372</v>
      </c>
      <c r="H20" s="44" t="s">
        <v>168</v>
      </c>
      <c r="I20" s="124">
        <v>34.344975247648655</v>
      </c>
      <c r="J20" s="4"/>
      <c r="K20" s="145"/>
      <c r="L20" s="32" t="s">
        <v>173</v>
      </c>
      <c r="M20" s="29" t="s">
        <v>185</v>
      </c>
      <c r="P20" s="24"/>
      <c r="S20" s="28"/>
      <c r="T20" s="146"/>
    </row>
    <row r="21" spans="2:20">
      <c r="B21" s="121">
        <v>26</v>
      </c>
      <c r="C21" s="20" t="s">
        <v>84</v>
      </c>
      <c r="D21" s="111">
        <v>71.355000000000004</v>
      </c>
      <c r="E21" s="48">
        <v>5.9</v>
      </c>
      <c r="F21" s="50">
        <v>1.89</v>
      </c>
      <c r="G21" s="52">
        <v>0.27481232238157349</v>
      </c>
      <c r="H21" s="44" t="s">
        <v>168</v>
      </c>
      <c r="I21" s="124">
        <v>34.236351568131518</v>
      </c>
      <c r="J21" s="4"/>
      <c r="K21" s="145"/>
      <c r="L21" s="33"/>
      <c r="M21" s="29"/>
      <c r="P21" s="24"/>
      <c r="S21" s="28"/>
      <c r="T21" s="146"/>
    </row>
    <row r="22" spans="2:20">
      <c r="B22" s="121">
        <v>27</v>
      </c>
      <c r="C22" s="20" t="s">
        <v>58</v>
      </c>
      <c r="D22" s="111">
        <v>69.795000000000002</v>
      </c>
      <c r="E22" s="46">
        <v>6.1428571428571672</v>
      </c>
      <c r="F22" s="50">
        <v>2.5481799999999999</v>
      </c>
      <c r="G22" s="52">
        <v>0.18012316717867774</v>
      </c>
      <c r="H22" s="44" t="s">
        <v>168</v>
      </c>
      <c r="I22" s="124">
        <v>33.839843152010182</v>
      </c>
      <c r="J22" s="4"/>
      <c r="K22" s="145"/>
      <c r="L22" s="16" t="s">
        <v>147</v>
      </c>
      <c r="S22" s="28"/>
      <c r="T22" s="146"/>
    </row>
    <row r="23" spans="2:20">
      <c r="B23" s="121">
        <v>29</v>
      </c>
      <c r="C23" s="20" t="s">
        <v>128</v>
      </c>
      <c r="D23" s="111">
        <v>73.885000000000005</v>
      </c>
      <c r="E23" s="46">
        <v>7.1</v>
      </c>
      <c r="F23" s="45">
        <v>3.57</v>
      </c>
      <c r="G23" s="52">
        <v>0.18927995099877382</v>
      </c>
      <c r="H23" s="44" t="s">
        <v>168</v>
      </c>
      <c r="I23" s="124">
        <v>33.569959662662427</v>
      </c>
      <c r="J23" s="4"/>
      <c r="K23" s="145"/>
      <c r="L23" s="30" t="s">
        <v>171</v>
      </c>
      <c r="M23" s="29" t="s">
        <v>189</v>
      </c>
      <c r="T23" s="146"/>
    </row>
    <row r="24" spans="2:20">
      <c r="B24" s="121">
        <v>35</v>
      </c>
      <c r="C24" s="20" t="s">
        <v>32</v>
      </c>
      <c r="D24" s="49">
        <v>81.05</v>
      </c>
      <c r="E24" s="46">
        <v>6.6</v>
      </c>
      <c r="F24" s="45">
        <v>4.3600000000000003</v>
      </c>
      <c r="G24" s="51">
        <v>0.14306822168319042</v>
      </c>
      <c r="H24" s="44" t="s">
        <v>168</v>
      </c>
      <c r="I24" s="125">
        <v>31.665521552953859</v>
      </c>
      <c r="J24" s="4"/>
      <c r="K24" s="145"/>
      <c r="L24" s="31" t="s">
        <v>172</v>
      </c>
      <c r="M24" s="29" t="s">
        <v>190</v>
      </c>
      <c r="T24" s="146"/>
    </row>
    <row r="25" spans="2:20">
      <c r="B25" s="121">
        <v>45</v>
      </c>
      <c r="C25" s="20" t="s">
        <v>70</v>
      </c>
      <c r="D25" s="111">
        <v>73.096999999999994</v>
      </c>
      <c r="E25" s="47">
        <v>4.8</v>
      </c>
      <c r="F25" s="49">
        <v>1.53</v>
      </c>
      <c r="G25" s="52">
        <v>0.29608591582396099</v>
      </c>
      <c r="H25" s="44" t="s">
        <v>168</v>
      </c>
      <c r="I25" s="125">
        <v>30.307213035861228</v>
      </c>
      <c r="J25" s="4"/>
      <c r="K25" s="145"/>
      <c r="L25" s="32" t="s">
        <v>173</v>
      </c>
      <c r="M25" s="29" t="s">
        <v>191</v>
      </c>
      <c r="T25" s="146"/>
    </row>
    <row r="26" spans="2:20" ht="15.75" customHeight="1">
      <c r="B26" s="121">
        <v>57</v>
      </c>
      <c r="C26" s="20" t="s">
        <v>114</v>
      </c>
      <c r="D26" s="45">
        <v>62.076999999999998</v>
      </c>
      <c r="E26" s="47">
        <v>4.4000000000000004</v>
      </c>
      <c r="F26" s="49">
        <v>0.61</v>
      </c>
      <c r="G26" s="53">
        <v>0.36986066372165638</v>
      </c>
      <c r="H26" s="44" t="s">
        <v>168</v>
      </c>
      <c r="I26" s="126">
        <v>28.567184774346202</v>
      </c>
      <c r="J26" s="4"/>
      <c r="K26" s="145"/>
      <c r="T26" s="146"/>
    </row>
    <row r="27" spans="2:20" ht="15.75" customHeight="1">
      <c r="B27" s="121">
        <v>65</v>
      </c>
      <c r="C27" s="20" t="s">
        <v>87</v>
      </c>
      <c r="D27" s="111">
        <v>72.754999999999995</v>
      </c>
      <c r="E27" s="47">
        <v>4.5999999999999996</v>
      </c>
      <c r="F27" s="49">
        <v>1.68</v>
      </c>
      <c r="G27" s="53">
        <v>0.31108129079299357</v>
      </c>
      <c r="H27" s="44" t="s">
        <v>168</v>
      </c>
      <c r="I27" s="126">
        <v>27.1587707896045</v>
      </c>
      <c r="J27" s="4"/>
      <c r="K27" s="145"/>
      <c r="L27" s="34" t="s">
        <v>228</v>
      </c>
      <c r="M27" s="29"/>
      <c r="S27" s="28"/>
      <c r="T27" s="146"/>
    </row>
    <row r="28" spans="2:20">
      <c r="B28" s="121">
        <v>75</v>
      </c>
      <c r="C28" s="20" t="s">
        <v>69</v>
      </c>
      <c r="D28" s="111">
        <v>70.787999999999997</v>
      </c>
      <c r="E28" s="46">
        <v>6.3</v>
      </c>
      <c r="F28" s="45">
        <v>4.25</v>
      </c>
      <c r="G28" s="52">
        <v>0.18925773878939384</v>
      </c>
      <c r="H28" s="44" t="s">
        <v>168</v>
      </c>
      <c r="I28" s="126">
        <v>25.447157038977338</v>
      </c>
      <c r="J28" s="4"/>
      <c r="K28" s="145"/>
      <c r="L28" s="30" t="s">
        <v>171</v>
      </c>
      <c r="M28" s="29" t="s">
        <v>192</v>
      </c>
      <c r="S28" s="28"/>
      <c r="T28" s="146"/>
    </row>
    <row r="29" spans="2:20">
      <c r="B29" s="121">
        <v>85</v>
      </c>
      <c r="C29" s="20" t="s">
        <v>7</v>
      </c>
      <c r="D29" s="49">
        <v>81.653999999999996</v>
      </c>
      <c r="E29" s="46">
        <v>7.4</v>
      </c>
      <c r="F29" s="45">
        <v>8.17</v>
      </c>
      <c r="G29" s="51">
        <v>8.828664244333384E-2</v>
      </c>
      <c r="H29" s="44" t="s">
        <v>168</v>
      </c>
      <c r="I29" s="127">
        <v>23.941833842035649</v>
      </c>
      <c r="J29" s="4"/>
      <c r="K29" s="145"/>
      <c r="L29" s="31" t="s">
        <v>172</v>
      </c>
      <c r="M29" s="29" t="s">
        <v>193</v>
      </c>
      <c r="S29" s="28"/>
      <c r="T29" s="146"/>
    </row>
    <row r="30" spans="2:20">
      <c r="B30" s="121">
        <v>91</v>
      </c>
      <c r="C30" s="20" t="s">
        <v>76</v>
      </c>
      <c r="D30" s="111">
        <v>72.638000000000005</v>
      </c>
      <c r="E30" s="48">
        <v>5.8</v>
      </c>
      <c r="F30" s="45">
        <v>4.16</v>
      </c>
      <c r="G30" s="52">
        <v>0.22390818452618033</v>
      </c>
      <c r="H30" s="44" t="s">
        <v>168</v>
      </c>
      <c r="I30" s="127">
        <v>23.326222792340484</v>
      </c>
      <c r="J30" s="4"/>
      <c r="K30" s="145"/>
      <c r="L30" s="32" t="s">
        <v>173</v>
      </c>
      <c r="M30" s="29" t="s">
        <v>194</v>
      </c>
      <c r="S30" s="28"/>
      <c r="T30" s="146"/>
    </row>
    <row r="31" spans="2:20">
      <c r="B31" s="121">
        <v>92</v>
      </c>
      <c r="C31" s="20" t="s">
        <v>131</v>
      </c>
      <c r="D31" s="111">
        <v>67.45</v>
      </c>
      <c r="E31" s="46">
        <v>6</v>
      </c>
      <c r="F31" s="50">
        <v>2.96</v>
      </c>
      <c r="G31" s="53">
        <v>0.34980513854444406</v>
      </c>
      <c r="H31" s="44" t="s">
        <v>168</v>
      </c>
      <c r="I31" s="127">
        <v>23.321492640124319</v>
      </c>
      <c r="J31" s="4"/>
      <c r="K31" s="145"/>
      <c r="L31" s="29"/>
      <c r="M31" s="29"/>
      <c r="S31" s="28"/>
      <c r="T31" s="146"/>
    </row>
    <row r="32" spans="2:20" ht="17.399999999999999">
      <c r="B32" s="121">
        <v>108</v>
      </c>
      <c r="C32" s="20" t="s">
        <v>134</v>
      </c>
      <c r="D32" s="49">
        <v>78.807000000000002</v>
      </c>
      <c r="E32" s="46">
        <v>7</v>
      </c>
      <c r="F32" s="45">
        <v>8.2200000000000006</v>
      </c>
      <c r="G32" s="51">
        <v>0.12956425637462532</v>
      </c>
      <c r="H32" s="44" t="s">
        <v>168</v>
      </c>
      <c r="I32" s="128">
        <v>20.746377577545243</v>
      </c>
      <c r="J32" s="4"/>
      <c r="K32" s="145"/>
      <c r="L32" s="110" t="s">
        <v>177</v>
      </c>
      <c r="M32" s="35"/>
      <c r="N32" s="35"/>
      <c r="O32" s="35"/>
      <c r="S32" s="28"/>
      <c r="T32" s="146"/>
    </row>
    <row r="33" spans="2:28" ht="15.75" customHeight="1" thickBot="1">
      <c r="B33" s="130">
        <v>130</v>
      </c>
      <c r="C33" s="204" t="s">
        <v>45</v>
      </c>
      <c r="D33" s="205">
        <v>70.116</v>
      </c>
      <c r="E33" s="206">
        <v>6.4</v>
      </c>
      <c r="F33" s="207">
        <v>7.92</v>
      </c>
      <c r="G33" s="208">
        <v>0.21384003926161554</v>
      </c>
      <c r="H33" s="209" t="s">
        <v>168</v>
      </c>
      <c r="I33" s="137">
        <v>15.718346721557095</v>
      </c>
      <c r="J33" s="4"/>
      <c r="K33" s="145"/>
      <c r="M33" s="35"/>
      <c r="N33" s="35"/>
      <c r="O33" s="35"/>
      <c r="S33" s="28"/>
      <c r="T33" s="146"/>
    </row>
    <row r="34" spans="2:28" ht="19.5" customHeight="1">
      <c r="B34" s="193" t="s">
        <v>143</v>
      </c>
      <c r="C34" s="194"/>
      <c r="D34" s="195"/>
      <c r="E34" s="195"/>
      <c r="F34" s="210"/>
      <c r="G34" s="210"/>
      <c r="H34" s="211"/>
      <c r="I34" s="212"/>
      <c r="J34" s="4"/>
      <c r="K34" s="145"/>
      <c r="L34" s="60"/>
      <c r="M34" s="16" t="s">
        <v>195</v>
      </c>
      <c r="S34" s="28"/>
      <c r="T34" s="146"/>
    </row>
    <row r="35" spans="2:28" ht="16.5" customHeight="1" thickBot="1">
      <c r="B35" s="197"/>
      <c r="C35" s="198"/>
      <c r="D35" s="198"/>
      <c r="E35" s="198"/>
      <c r="F35" s="213"/>
      <c r="G35" s="213"/>
      <c r="H35" s="214"/>
      <c r="I35" s="215"/>
      <c r="J35" s="4"/>
      <c r="K35" s="145"/>
      <c r="L35" s="57"/>
      <c r="M35" s="29" t="s">
        <v>196</v>
      </c>
      <c r="S35" s="28"/>
      <c r="T35" s="146"/>
    </row>
    <row r="36" spans="2:28">
      <c r="B36" s="176">
        <v>4</v>
      </c>
      <c r="C36" s="177" t="s">
        <v>88</v>
      </c>
      <c r="D36" s="178">
        <v>71.340999999999994</v>
      </c>
      <c r="E36" s="201">
        <v>6.47</v>
      </c>
      <c r="F36" s="202">
        <v>1.8626199999999999</v>
      </c>
      <c r="G36" s="181">
        <v>0.22333184519746571</v>
      </c>
      <c r="H36" s="182" t="s">
        <v>168</v>
      </c>
      <c r="I36" s="217">
        <v>40.57009898803998</v>
      </c>
      <c r="J36" s="4"/>
      <c r="K36" s="145"/>
      <c r="L36" s="56"/>
      <c r="M36" s="29" t="s">
        <v>197</v>
      </c>
      <c r="S36" s="28"/>
      <c r="T36" s="146"/>
    </row>
    <row r="37" spans="2:28" ht="15.75" customHeight="1">
      <c r="B37" s="121">
        <v>5</v>
      </c>
      <c r="C37" s="20" t="s">
        <v>127</v>
      </c>
      <c r="D37" s="49">
        <v>75.477000000000004</v>
      </c>
      <c r="E37" s="48">
        <v>5.5</v>
      </c>
      <c r="F37" s="49">
        <v>1.65</v>
      </c>
      <c r="G37" s="52">
        <v>0.185920591137127</v>
      </c>
      <c r="H37" s="44" t="s">
        <v>168</v>
      </c>
      <c r="I37" s="123">
        <v>40.307589306874561</v>
      </c>
      <c r="J37" s="4"/>
      <c r="K37" s="145"/>
      <c r="L37" s="58"/>
      <c r="M37" s="29" t="s">
        <v>198</v>
      </c>
      <c r="S37" s="28"/>
      <c r="T37" s="146"/>
    </row>
    <row r="38" spans="2:28" ht="15.75" customHeight="1">
      <c r="B38" s="121">
        <v>8</v>
      </c>
      <c r="C38" s="20" t="s">
        <v>96</v>
      </c>
      <c r="D38" s="111">
        <v>70.843000000000004</v>
      </c>
      <c r="E38" s="47">
        <v>4.7</v>
      </c>
      <c r="F38" s="49">
        <v>0.72</v>
      </c>
      <c r="G38" s="52">
        <v>0.27365724899162341</v>
      </c>
      <c r="H38" s="44" t="s">
        <v>168</v>
      </c>
      <c r="I38" s="123">
        <v>38.390694412040197</v>
      </c>
      <c r="J38" s="4"/>
      <c r="K38" s="145"/>
      <c r="L38" s="59"/>
      <c r="M38" s="29" t="s">
        <v>199</v>
      </c>
      <c r="S38" s="28"/>
      <c r="T38" s="146"/>
    </row>
    <row r="39" spans="2:28" ht="17.25" customHeight="1">
      <c r="B39" s="121">
        <v>9</v>
      </c>
      <c r="C39" s="20" t="s">
        <v>61</v>
      </c>
      <c r="D39" s="111">
        <v>74.087000000000003</v>
      </c>
      <c r="E39" s="46">
        <v>6.3</v>
      </c>
      <c r="F39" s="50">
        <v>2.66</v>
      </c>
      <c r="G39" s="52">
        <v>0.15000272865094133</v>
      </c>
      <c r="H39" s="44" t="s">
        <v>168</v>
      </c>
      <c r="I39" s="123">
        <v>37.290104994685699</v>
      </c>
      <c r="J39" s="4"/>
      <c r="K39" s="145"/>
      <c r="L39" s="61"/>
      <c r="M39" s="29" t="s">
        <v>200</v>
      </c>
      <c r="S39" s="28"/>
      <c r="T39" s="146"/>
    </row>
    <row r="40" spans="2:28" ht="15.75" customHeight="1">
      <c r="B40" s="121">
        <v>16</v>
      </c>
      <c r="C40" s="20" t="s">
        <v>73</v>
      </c>
      <c r="D40" s="111">
        <v>68.507000000000005</v>
      </c>
      <c r="E40" s="48">
        <v>5.4</v>
      </c>
      <c r="F40" s="49">
        <v>1.58</v>
      </c>
      <c r="G40" s="52">
        <v>0.20682229939190336</v>
      </c>
      <c r="H40" s="44" t="s">
        <v>168</v>
      </c>
      <c r="I40" s="124">
        <v>35.71609257877622</v>
      </c>
      <c r="J40" s="4"/>
      <c r="K40" s="148"/>
      <c r="L40" s="62"/>
      <c r="M40" s="29" t="s">
        <v>201</v>
      </c>
      <c r="T40" s="146"/>
    </row>
    <row r="41" spans="2:28" ht="15.75" customHeight="1">
      <c r="B41" s="121">
        <v>20</v>
      </c>
      <c r="C41" s="20" t="s">
        <v>80</v>
      </c>
      <c r="D41" s="111">
        <v>67.948999999999998</v>
      </c>
      <c r="E41" s="48">
        <v>5</v>
      </c>
      <c r="F41" s="49">
        <v>1.1000000000000001</v>
      </c>
      <c r="G41" s="52">
        <v>0.26311551695025182</v>
      </c>
      <c r="H41" s="44" t="s">
        <v>168</v>
      </c>
      <c r="I41" s="124">
        <v>34.991093666698823</v>
      </c>
      <c r="J41" s="216"/>
      <c r="K41" s="148"/>
      <c r="L41" s="63"/>
      <c r="M41" s="16" t="s">
        <v>202</v>
      </c>
      <c r="T41" s="146"/>
    </row>
    <row r="42" spans="2:28">
      <c r="B42" s="121">
        <v>28</v>
      </c>
      <c r="C42" s="20" t="s">
        <v>52</v>
      </c>
      <c r="D42" s="111">
        <v>74.600999999999999</v>
      </c>
      <c r="E42" s="47">
        <v>4.2</v>
      </c>
      <c r="F42" s="49">
        <v>1.32</v>
      </c>
      <c r="G42" s="52">
        <v>0.16940555155864573</v>
      </c>
      <c r="H42" s="44" t="s">
        <v>168</v>
      </c>
      <c r="I42" s="124">
        <v>33.791776078166464</v>
      </c>
      <c r="J42" s="216"/>
      <c r="K42" s="148"/>
      <c r="L42" s="64"/>
      <c r="M42" s="16" t="s">
        <v>203</v>
      </c>
      <c r="T42" s="146"/>
    </row>
    <row r="43" spans="2:28" ht="15" thickBot="1">
      <c r="B43" s="121">
        <v>36</v>
      </c>
      <c r="C43" s="20" t="s">
        <v>98</v>
      </c>
      <c r="D43" s="111">
        <v>65.703999999999994</v>
      </c>
      <c r="E43" s="48">
        <v>5.0999999999999996</v>
      </c>
      <c r="F43" s="49">
        <v>0.79</v>
      </c>
      <c r="G43" s="53">
        <v>0.39646025434197574</v>
      </c>
      <c r="H43" s="44" t="s">
        <v>168</v>
      </c>
      <c r="I43" s="125">
        <v>31.500108023768139</v>
      </c>
      <c r="J43" s="216"/>
      <c r="K43" s="157"/>
      <c r="L43" s="158"/>
      <c r="M43" s="158"/>
      <c r="N43" s="158"/>
      <c r="O43" s="158"/>
      <c r="P43" s="158"/>
      <c r="Q43" s="158"/>
      <c r="R43" s="158"/>
      <c r="S43" s="158"/>
      <c r="T43" s="159"/>
    </row>
    <row r="44" spans="2:28">
      <c r="B44" s="121">
        <v>38</v>
      </c>
      <c r="C44" s="20" t="s">
        <v>6</v>
      </c>
      <c r="D44" s="49">
        <v>81.417000000000002</v>
      </c>
      <c r="E44" s="46">
        <v>7.2</v>
      </c>
      <c r="F44" s="45">
        <v>5.6</v>
      </c>
      <c r="G44" s="51">
        <v>8.0785930197124309E-2</v>
      </c>
      <c r="H44" s="44" t="s">
        <v>168</v>
      </c>
      <c r="I44" s="125">
        <v>31.258339500078701</v>
      </c>
      <c r="J44" s="4"/>
    </row>
    <row r="45" spans="2:28">
      <c r="B45" s="121">
        <v>42</v>
      </c>
      <c r="C45" s="20" t="s">
        <v>97</v>
      </c>
      <c r="D45" s="111">
        <v>68.823999999999998</v>
      </c>
      <c r="E45" s="47">
        <v>4.2</v>
      </c>
      <c r="F45" s="49">
        <v>0.98</v>
      </c>
      <c r="G45" s="52">
        <v>0.27144522298794649</v>
      </c>
      <c r="H45" s="44" t="s">
        <v>168</v>
      </c>
      <c r="I45" s="125">
        <v>30.512781538720787</v>
      </c>
      <c r="J45" s="4"/>
      <c r="K45" s="28"/>
      <c r="S45" s="28"/>
    </row>
    <row r="46" spans="2:28" ht="18" thickBot="1">
      <c r="B46" s="121">
        <v>46</v>
      </c>
      <c r="C46" s="20" t="s">
        <v>43</v>
      </c>
      <c r="D46" s="111">
        <v>74.427999999999997</v>
      </c>
      <c r="E46" s="48">
        <v>5.9</v>
      </c>
      <c r="F46" s="45">
        <v>3.71</v>
      </c>
      <c r="G46" s="51">
        <v>0.10184310668022353</v>
      </c>
      <c r="H46" s="44" t="s">
        <v>168</v>
      </c>
      <c r="I46" s="125">
        <v>30.291713548418738</v>
      </c>
      <c r="J46" s="4"/>
      <c r="K46" s="28"/>
      <c r="L46" s="35"/>
      <c r="M46" s="35"/>
      <c r="N46" s="35"/>
      <c r="O46" s="35"/>
      <c r="S46" s="28"/>
    </row>
    <row r="47" spans="2:28" ht="22.8">
      <c r="B47" s="121">
        <v>50</v>
      </c>
      <c r="C47" s="20" t="s">
        <v>91</v>
      </c>
      <c r="D47" s="111">
        <v>67.269000000000005</v>
      </c>
      <c r="E47" s="47">
        <v>4.5999999999999996</v>
      </c>
      <c r="F47" s="49">
        <v>1.1599999999999999</v>
      </c>
      <c r="G47" s="53">
        <v>0.31313715346274057</v>
      </c>
      <c r="H47" s="44" t="s">
        <v>168</v>
      </c>
      <c r="I47" s="125">
        <v>29.175464503512924</v>
      </c>
      <c r="J47" s="4"/>
      <c r="K47" s="138"/>
      <c r="L47" s="139" t="s">
        <v>225</v>
      </c>
      <c r="M47" s="140"/>
      <c r="N47" s="141"/>
      <c r="O47" s="142"/>
      <c r="P47" s="142"/>
      <c r="Q47" s="142"/>
      <c r="R47" s="142"/>
      <c r="S47" s="142"/>
      <c r="T47" s="142"/>
      <c r="U47" s="142"/>
      <c r="V47" s="142"/>
      <c r="W47" s="142"/>
      <c r="X47" s="142"/>
      <c r="Y47" s="143"/>
      <c r="Z47" s="143"/>
      <c r="AA47" s="143"/>
      <c r="AB47" s="144"/>
    </row>
    <row r="48" spans="2:28" ht="15" customHeight="1">
      <c r="B48" s="121">
        <v>56</v>
      </c>
      <c r="C48" s="20" t="s">
        <v>93</v>
      </c>
      <c r="D48" s="111">
        <v>68.748000000000005</v>
      </c>
      <c r="E48" s="48">
        <v>5.6</v>
      </c>
      <c r="F48" s="50">
        <v>2.3216700000000001</v>
      </c>
      <c r="G48" s="52">
        <v>0.26559139195038278</v>
      </c>
      <c r="H48" s="44" t="s">
        <v>168</v>
      </c>
      <c r="I48" s="126">
        <v>28.623232694458203</v>
      </c>
      <c r="J48" s="4"/>
      <c r="K48" s="145"/>
      <c r="L48" s="54"/>
      <c r="M48" s="54"/>
      <c r="N48" s="38"/>
      <c r="O48" s="38"/>
      <c r="P48" s="38"/>
      <c r="Q48" s="38"/>
      <c r="R48" s="38"/>
      <c r="S48" s="38"/>
      <c r="T48" s="38"/>
      <c r="U48" s="38"/>
      <c r="V48" s="38"/>
      <c r="W48" s="38"/>
      <c r="X48" s="38"/>
      <c r="AB48" s="146"/>
    </row>
    <row r="49" spans="2:28" ht="15" customHeight="1">
      <c r="B49" s="121">
        <v>58</v>
      </c>
      <c r="C49" s="20" t="s">
        <v>13</v>
      </c>
      <c r="D49" s="49">
        <v>83.239000000000004</v>
      </c>
      <c r="E49" s="46">
        <v>6</v>
      </c>
      <c r="F49" s="45">
        <v>5.0199999999999996</v>
      </c>
      <c r="G49" s="51">
        <v>9.284689200207201E-2</v>
      </c>
      <c r="H49" s="44" t="s">
        <v>168</v>
      </c>
      <c r="I49" s="126">
        <v>28.319348084202872</v>
      </c>
      <c r="J49" s="4"/>
      <c r="K49" s="145"/>
      <c r="L49" s="19" t="s">
        <v>207</v>
      </c>
      <c r="M49" s="16" t="s">
        <v>220</v>
      </c>
      <c r="S49" s="28"/>
      <c r="AB49" s="146"/>
    </row>
    <row r="50" spans="2:28" ht="15.75" customHeight="1">
      <c r="B50" s="121">
        <v>72</v>
      </c>
      <c r="C50" s="20" t="s">
        <v>63</v>
      </c>
      <c r="D50" s="49">
        <v>75.364999999999995</v>
      </c>
      <c r="E50" s="48">
        <v>5.0999999999999996</v>
      </c>
      <c r="F50" s="50">
        <v>3.38</v>
      </c>
      <c r="G50" s="52">
        <v>0.17499423783093854</v>
      </c>
      <c r="H50" s="44" t="s">
        <v>168</v>
      </c>
      <c r="I50" s="126">
        <v>25.726420155417848</v>
      </c>
      <c r="J50" s="4"/>
      <c r="K50" s="145"/>
      <c r="L50" s="19" t="s">
        <v>178</v>
      </c>
      <c r="M50" s="16" t="s">
        <v>205</v>
      </c>
      <c r="S50" s="28"/>
      <c r="AB50" s="146"/>
    </row>
    <row r="51" spans="2:28" ht="15.75" customHeight="1">
      <c r="B51" s="121">
        <v>74</v>
      </c>
      <c r="C51" s="20" t="s">
        <v>92</v>
      </c>
      <c r="D51" s="111">
        <v>67.466999999999999</v>
      </c>
      <c r="E51" s="47">
        <v>3.9</v>
      </c>
      <c r="F51" s="49">
        <v>1.21</v>
      </c>
      <c r="G51" s="52">
        <v>0.27534974234081994</v>
      </c>
      <c r="H51" s="44" t="s">
        <v>168</v>
      </c>
      <c r="I51" s="126">
        <v>25.649373163663061</v>
      </c>
      <c r="J51" s="4"/>
      <c r="K51" s="145"/>
      <c r="L51" s="19" t="s">
        <v>176</v>
      </c>
      <c r="M51" s="301" t="s">
        <v>236</v>
      </c>
      <c r="N51" s="301"/>
      <c r="O51" s="301"/>
      <c r="P51" s="301"/>
      <c r="Q51" s="301"/>
      <c r="R51" s="301"/>
      <c r="S51" s="301"/>
      <c r="T51" s="301"/>
      <c r="U51" s="301"/>
      <c r="V51" s="301"/>
      <c r="W51" s="301"/>
      <c r="X51" s="301"/>
      <c r="Y51" s="301"/>
      <c r="Z51" s="301"/>
      <c r="AA51" s="301"/>
      <c r="AB51" s="302"/>
    </row>
    <row r="52" spans="2:28" ht="15.75" customHeight="1">
      <c r="B52" s="121">
        <v>80</v>
      </c>
      <c r="C52" s="20" t="s">
        <v>152</v>
      </c>
      <c r="D52" s="49">
        <v>81.349000000000004</v>
      </c>
      <c r="E52" s="46">
        <v>6</v>
      </c>
      <c r="F52" s="45">
        <v>5.69</v>
      </c>
      <c r="G52" s="51">
        <v>0.11059418520693048</v>
      </c>
      <c r="H52" s="44" t="s">
        <v>168</v>
      </c>
      <c r="I52" s="126">
        <v>24.790360341261334</v>
      </c>
      <c r="J52" s="4"/>
      <c r="K52" s="145"/>
      <c r="L52" s="19"/>
      <c r="M52" s="301"/>
      <c r="N52" s="301"/>
      <c r="O52" s="301"/>
      <c r="P52" s="301"/>
      <c r="Q52" s="301"/>
      <c r="R52" s="301"/>
      <c r="S52" s="301"/>
      <c r="T52" s="301"/>
      <c r="U52" s="301"/>
      <c r="V52" s="301"/>
      <c r="W52" s="301"/>
      <c r="X52" s="301"/>
      <c r="Y52" s="301"/>
      <c r="Z52" s="301"/>
      <c r="AA52" s="301"/>
      <c r="AB52" s="302"/>
    </row>
    <row r="53" spans="2:28" ht="15" customHeight="1">
      <c r="B53" s="121">
        <v>81</v>
      </c>
      <c r="C53" s="20" t="s">
        <v>101</v>
      </c>
      <c r="D53" s="111">
        <v>65.501000000000005</v>
      </c>
      <c r="E53" s="47">
        <v>4.4000000000000004</v>
      </c>
      <c r="F53" s="49">
        <v>1.43</v>
      </c>
      <c r="G53" s="53">
        <v>0.32273773955012874</v>
      </c>
      <c r="H53" s="44" t="s">
        <v>168</v>
      </c>
      <c r="I53" s="127">
        <v>24.736100400421353</v>
      </c>
      <c r="J53" s="4"/>
      <c r="K53" s="145"/>
      <c r="L53" s="19"/>
      <c r="M53" s="301"/>
      <c r="N53" s="301"/>
      <c r="O53" s="301"/>
      <c r="P53" s="301"/>
      <c r="Q53" s="301"/>
      <c r="R53" s="301"/>
      <c r="S53" s="301"/>
      <c r="T53" s="301"/>
      <c r="U53" s="301"/>
      <c r="V53" s="301"/>
      <c r="W53" s="301"/>
      <c r="X53" s="301"/>
      <c r="Y53" s="301"/>
      <c r="Z53" s="301"/>
      <c r="AA53" s="301"/>
      <c r="AB53" s="302"/>
    </row>
    <row r="54" spans="2:28" ht="16.5" customHeight="1">
      <c r="B54" s="121">
        <v>105</v>
      </c>
      <c r="C54" s="20" t="s">
        <v>2</v>
      </c>
      <c r="D54" s="49">
        <v>82.052000000000007</v>
      </c>
      <c r="E54" s="46">
        <v>7.2</v>
      </c>
      <c r="F54" s="45">
        <v>9.31</v>
      </c>
      <c r="G54" s="51">
        <v>8.0678247671059938E-2</v>
      </c>
      <c r="H54" s="44" t="s">
        <v>168</v>
      </c>
      <c r="I54" s="127">
        <v>21.228966308259448</v>
      </c>
      <c r="J54" s="216"/>
      <c r="K54" s="145"/>
      <c r="L54" s="19"/>
      <c r="M54" s="301"/>
      <c r="N54" s="301"/>
      <c r="O54" s="301"/>
      <c r="P54" s="301"/>
      <c r="Q54" s="301"/>
      <c r="R54" s="301"/>
      <c r="S54" s="301"/>
      <c r="T54" s="301"/>
      <c r="U54" s="301"/>
      <c r="V54" s="301"/>
      <c r="W54" s="301"/>
      <c r="X54" s="301"/>
      <c r="Y54" s="301"/>
      <c r="Z54" s="301"/>
      <c r="AA54" s="301"/>
      <c r="AB54" s="302"/>
    </row>
    <row r="55" spans="2:28">
      <c r="B55" s="121">
        <v>123</v>
      </c>
      <c r="C55" s="20" t="s">
        <v>133</v>
      </c>
      <c r="D55" s="49">
        <v>83.572000000000003</v>
      </c>
      <c r="E55" s="48">
        <v>5.5</v>
      </c>
      <c r="F55" s="45">
        <v>8.8234499999999993</v>
      </c>
      <c r="G55" s="51">
        <v>9.9536777557556744E-2</v>
      </c>
      <c r="H55" s="44" t="s">
        <v>168</v>
      </c>
      <c r="I55" s="128">
        <v>16.799684968318704</v>
      </c>
      <c r="J55" s="4"/>
      <c r="K55" s="145"/>
      <c r="L55" s="19" t="s">
        <v>188</v>
      </c>
      <c r="M55" s="301" t="s">
        <v>237</v>
      </c>
      <c r="N55" s="301"/>
      <c r="O55" s="301"/>
      <c r="P55" s="301"/>
      <c r="Q55" s="301"/>
      <c r="R55" s="301"/>
      <c r="S55" s="301"/>
      <c r="T55" s="301"/>
      <c r="U55" s="301"/>
      <c r="V55" s="301"/>
      <c r="W55" s="301"/>
      <c r="X55" s="301"/>
      <c r="Y55" s="301"/>
      <c r="Z55" s="301"/>
      <c r="AA55" s="301"/>
      <c r="AB55" s="302"/>
    </row>
    <row r="56" spans="2:28" ht="15" thickBot="1">
      <c r="B56" s="130">
        <v>136</v>
      </c>
      <c r="C56" s="204" t="s">
        <v>72</v>
      </c>
      <c r="D56" s="205">
        <v>68.569999999999993</v>
      </c>
      <c r="E56" s="218">
        <v>4.9000000000000004</v>
      </c>
      <c r="F56" s="207">
        <v>6.08</v>
      </c>
      <c r="G56" s="208">
        <v>0.21908593831145265</v>
      </c>
      <c r="H56" s="209" t="s">
        <v>168</v>
      </c>
      <c r="I56" s="137">
        <v>14.26947132605124</v>
      </c>
      <c r="J56" s="216"/>
      <c r="K56" s="148"/>
      <c r="M56" s="301"/>
      <c r="N56" s="301"/>
      <c r="O56" s="301"/>
      <c r="P56" s="301"/>
      <c r="Q56" s="301"/>
      <c r="R56" s="301"/>
      <c r="S56" s="301"/>
      <c r="T56" s="301"/>
      <c r="U56" s="301"/>
      <c r="V56" s="301"/>
      <c r="W56" s="301"/>
      <c r="X56" s="301"/>
      <c r="Y56" s="301"/>
      <c r="Z56" s="301"/>
      <c r="AA56" s="301"/>
      <c r="AB56" s="302"/>
    </row>
    <row r="57" spans="2:28" ht="21.75" customHeight="1">
      <c r="B57" s="193" t="s">
        <v>142</v>
      </c>
      <c r="C57" s="194"/>
      <c r="D57" s="195"/>
      <c r="E57" s="195"/>
      <c r="F57" s="195"/>
      <c r="G57" s="195"/>
      <c r="H57" s="195"/>
      <c r="I57" s="196"/>
      <c r="J57" s="28"/>
      <c r="K57" s="148"/>
      <c r="L57"/>
      <c r="M57" s="301"/>
      <c r="N57" s="301"/>
      <c r="O57" s="301"/>
      <c r="P57" s="301"/>
      <c r="Q57" s="301"/>
      <c r="R57" s="301"/>
      <c r="S57" s="301"/>
      <c r="T57" s="301"/>
      <c r="U57" s="301"/>
      <c r="V57" s="301"/>
      <c r="W57" s="301"/>
      <c r="X57" s="301"/>
      <c r="Y57" s="301"/>
      <c r="Z57" s="301"/>
      <c r="AA57" s="301"/>
      <c r="AB57" s="302"/>
    </row>
    <row r="58" spans="2:28" ht="15.75" customHeight="1" thickBot="1">
      <c r="B58" s="197"/>
      <c r="C58" s="198"/>
      <c r="D58" s="198"/>
      <c r="E58" s="198"/>
      <c r="F58" s="198"/>
      <c r="G58" s="198"/>
      <c r="H58" s="198"/>
      <c r="I58" s="199"/>
      <c r="J58" s="4"/>
      <c r="K58" s="145"/>
      <c r="L58" s="297" t="s">
        <v>224</v>
      </c>
      <c r="M58" s="55"/>
      <c r="N58" s="55"/>
      <c r="O58" s="55"/>
      <c r="P58" s="55"/>
      <c r="Q58" s="55"/>
      <c r="R58" s="55"/>
      <c r="S58" s="55"/>
      <c r="T58" s="55"/>
      <c r="U58" s="55"/>
      <c r="V58" s="55"/>
      <c r="W58" s="55"/>
      <c r="X58" s="55"/>
      <c r="Y58" s="55"/>
      <c r="AB58" s="146"/>
    </row>
    <row r="59" spans="2:28" ht="15" thickBot="1">
      <c r="B59" s="176">
        <v>12</v>
      </c>
      <c r="C59" s="177" t="s">
        <v>1</v>
      </c>
      <c r="D59" s="200">
        <v>81.281000000000006</v>
      </c>
      <c r="E59" s="201">
        <v>7.7</v>
      </c>
      <c r="F59" s="180">
        <v>4.9800000000000004</v>
      </c>
      <c r="G59" s="219">
        <v>6.8553754890630661E-2</v>
      </c>
      <c r="H59" s="182" t="s">
        <v>168</v>
      </c>
      <c r="I59" s="217">
        <v>36.827052382167373</v>
      </c>
      <c r="J59" s="4"/>
      <c r="K59" s="149"/>
      <c r="L59" s="150"/>
      <c r="M59" s="150"/>
      <c r="N59" s="150"/>
      <c r="O59" s="150"/>
      <c r="P59" s="150"/>
      <c r="Q59" s="150"/>
      <c r="R59" s="150"/>
      <c r="S59" s="150"/>
      <c r="T59" s="150"/>
      <c r="U59" s="150"/>
      <c r="V59" s="151"/>
      <c r="W59" s="151"/>
      <c r="X59" s="151"/>
      <c r="Y59" s="151"/>
      <c r="Z59" s="151"/>
      <c r="AA59" s="151"/>
      <c r="AB59" s="152"/>
    </row>
    <row r="60" spans="2:28">
      <c r="B60" s="121">
        <v>15</v>
      </c>
      <c r="C60" s="20" t="s">
        <v>22</v>
      </c>
      <c r="D60" s="49">
        <v>82.191999999999993</v>
      </c>
      <c r="E60" s="46">
        <v>6.3</v>
      </c>
      <c r="F60" s="45">
        <v>3.67</v>
      </c>
      <c r="G60" s="51">
        <v>0.10149272883462236</v>
      </c>
      <c r="H60" s="44" t="s">
        <v>168</v>
      </c>
      <c r="I60" s="124">
        <v>35.958976738623953</v>
      </c>
      <c r="J60" s="4"/>
      <c r="K60" s="28"/>
      <c r="L60" s="37"/>
      <c r="S60" s="28"/>
    </row>
    <row r="61" spans="2:28">
      <c r="B61" s="121">
        <v>18</v>
      </c>
      <c r="C61" s="20" t="s">
        <v>4</v>
      </c>
      <c r="D61" s="49">
        <v>81.212000000000003</v>
      </c>
      <c r="E61" s="46">
        <v>7.5</v>
      </c>
      <c r="F61" s="45">
        <v>5.28</v>
      </c>
      <c r="G61" s="51">
        <v>4.3220701209050798E-2</v>
      </c>
      <c r="H61" s="44" t="s">
        <v>168</v>
      </c>
      <c r="I61" s="124">
        <v>35.315450932768506</v>
      </c>
      <c r="J61" s="4"/>
      <c r="K61" s="28"/>
      <c r="L61" s="37"/>
      <c r="S61" s="28"/>
    </row>
    <row r="62" spans="2:28">
      <c r="B62" s="121">
        <v>24</v>
      </c>
      <c r="C62" s="20" t="s">
        <v>3</v>
      </c>
      <c r="D62" s="49">
        <v>82.6</v>
      </c>
      <c r="E62" s="46">
        <v>7.8</v>
      </c>
      <c r="F62" s="45">
        <v>5.79</v>
      </c>
      <c r="G62" s="51">
        <v>5.986395257971467E-2</v>
      </c>
      <c r="H62" s="44" t="s">
        <v>168</v>
      </c>
      <c r="I62" s="124">
        <v>34.330969622041906</v>
      </c>
      <c r="J62" s="4"/>
      <c r="K62" s="28"/>
      <c r="L62" s="37"/>
      <c r="S62" s="28"/>
    </row>
    <row r="63" spans="2:28">
      <c r="B63" s="121">
        <v>32</v>
      </c>
      <c r="C63" s="20" t="s">
        <v>8</v>
      </c>
      <c r="D63" s="49">
        <v>79.831999999999994</v>
      </c>
      <c r="E63" s="46">
        <v>7.5</v>
      </c>
      <c r="F63" s="45">
        <v>5.51</v>
      </c>
      <c r="G63" s="51">
        <v>7.1060884142254033E-2</v>
      </c>
      <c r="H63" s="44" t="s">
        <v>168</v>
      </c>
      <c r="I63" s="124">
        <v>32.672582087699986</v>
      </c>
      <c r="J63" s="4"/>
      <c r="K63" s="28"/>
      <c r="L63" s="37"/>
      <c r="S63" s="28"/>
    </row>
    <row r="64" spans="2:28">
      <c r="B64" s="121">
        <v>34</v>
      </c>
      <c r="C64" s="20" t="s">
        <v>12</v>
      </c>
      <c r="D64" s="49">
        <v>80.391999999999996</v>
      </c>
      <c r="E64" s="46">
        <v>6.9</v>
      </c>
      <c r="F64" s="45">
        <v>4.9400000000000004</v>
      </c>
      <c r="G64" s="51">
        <v>9.2973913944569109E-2</v>
      </c>
      <c r="H64" s="44" t="s">
        <v>168</v>
      </c>
      <c r="I64" s="125">
        <v>31.909286323046118</v>
      </c>
      <c r="J64" s="4"/>
      <c r="K64" s="28"/>
      <c r="L64" s="37"/>
      <c r="S64" s="28"/>
    </row>
    <row r="65" spans="2:19">
      <c r="B65" s="121">
        <v>37</v>
      </c>
      <c r="C65" s="20" t="s">
        <v>19</v>
      </c>
      <c r="D65" s="49">
        <v>80.421000000000006</v>
      </c>
      <c r="E65" s="46">
        <v>7.4</v>
      </c>
      <c r="F65" s="45">
        <v>5.87</v>
      </c>
      <c r="G65" s="51">
        <v>6.2135036660407442E-2</v>
      </c>
      <c r="H65" s="44" t="s">
        <v>168</v>
      </c>
      <c r="I65" s="125">
        <v>31.293363951496872</v>
      </c>
      <c r="J65" s="4"/>
      <c r="K65" s="28"/>
      <c r="L65" s="37"/>
      <c r="S65" s="28"/>
    </row>
    <row r="66" spans="2:19">
      <c r="B66" s="121">
        <v>39</v>
      </c>
      <c r="C66" s="20" t="s">
        <v>11</v>
      </c>
      <c r="D66" s="49">
        <v>82.197999999999993</v>
      </c>
      <c r="E66" s="46">
        <v>7.6</v>
      </c>
      <c r="F66" s="45">
        <v>6.4255408061960502</v>
      </c>
      <c r="G66" s="51">
        <v>5.0863557347742866E-2</v>
      </c>
      <c r="H66" s="44" t="s">
        <v>168</v>
      </c>
      <c r="I66" s="125">
        <v>31.0787247382566</v>
      </c>
      <c r="J66" s="4"/>
      <c r="K66" s="28"/>
      <c r="L66" s="37"/>
      <c r="S66" s="28"/>
    </row>
    <row r="67" spans="2:19">
      <c r="B67" s="121">
        <v>41</v>
      </c>
      <c r="C67" s="20" t="s">
        <v>25</v>
      </c>
      <c r="D67" s="49">
        <v>79.789000000000001</v>
      </c>
      <c r="E67" s="46">
        <v>6.2</v>
      </c>
      <c r="F67" s="45">
        <v>4.21</v>
      </c>
      <c r="G67" s="51">
        <v>0.12087813100365631</v>
      </c>
      <c r="H67" s="44" t="s">
        <v>168</v>
      </c>
      <c r="I67" s="125">
        <v>30.711846428980596</v>
      </c>
      <c r="J67" s="4"/>
      <c r="K67" s="28"/>
      <c r="L67" s="37"/>
      <c r="S67" s="28"/>
    </row>
    <row r="68" spans="2:19">
      <c r="B68" s="121">
        <v>43</v>
      </c>
      <c r="C68" s="20" t="s">
        <v>18</v>
      </c>
      <c r="D68" s="49">
        <v>81.004000000000005</v>
      </c>
      <c r="E68" s="46">
        <v>7.4</v>
      </c>
      <c r="F68" s="45">
        <v>6.06</v>
      </c>
      <c r="G68" s="51">
        <v>7.129350512862645E-2</v>
      </c>
      <c r="H68" s="44" t="s">
        <v>168</v>
      </c>
      <c r="I68" s="125">
        <v>30.478224326612509</v>
      </c>
      <c r="J68" s="4"/>
      <c r="K68" s="28"/>
      <c r="L68" s="37"/>
      <c r="S68" s="28"/>
    </row>
    <row r="69" spans="2:19">
      <c r="B69" s="121">
        <v>44</v>
      </c>
      <c r="C69" s="20" t="s">
        <v>15</v>
      </c>
      <c r="D69" s="49">
        <v>81.766999999999996</v>
      </c>
      <c r="E69" s="46">
        <v>6.6</v>
      </c>
      <c r="F69" s="45">
        <v>5.14</v>
      </c>
      <c r="G69" s="51">
        <v>8.5242873185957427E-2</v>
      </c>
      <c r="H69" s="44" t="s">
        <v>168</v>
      </c>
      <c r="I69" s="125">
        <v>30.413506058643833</v>
      </c>
      <c r="J69" s="4"/>
      <c r="K69" s="28"/>
      <c r="L69" s="37"/>
      <c r="S69" s="28"/>
    </row>
    <row r="70" spans="2:19" ht="23.25" customHeight="1">
      <c r="B70" s="121">
        <v>48</v>
      </c>
      <c r="C70" s="20" t="s">
        <v>9</v>
      </c>
      <c r="D70" s="49">
        <v>80.518000000000001</v>
      </c>
      <c r="E70" s="46">
        <v>7</v>
      </c>
      <c r="F70" s="45">
        <v>5.57</v>
      </c>
      <c r="G70" s="51">
        <v>8.4939291694555427E-2</v>
      </c>
      <c r="H70" s="44" t="s">
        <v>168</v>
      </c>
      <c r="I70" s="125">
        <v>30.016529573152507</v>
      </c>
      <c r="J70" s="4"/>
      <c r="K70" s="28"/>
      <c r="L70" s="37"/>
      <c r="S70" s="28"/>
    </row>
    <row r="71" spans="2:19" ht="17.25" customHeight="1">
      <c r="B71" s="121">
        <v>49</v>
      </c>
      <c r="C71" s="20" t="s">
        <v>5</v>
      </c>
      <c r="D71" s="49">
        <v>80.572999999999993</v>
      </c>
      <c r="E71" s="46">
        <v>6.7</v>
      </c>
      <c r="F71" s="45">
        <v>5.3</v>
      </c>
      <c r="G71" s="51">
        <v>8.390288211646281E-2</v>
      </c>
      <c r="H71" s="44" t="s">
        <v>168</v>
      </c>
      <c r="I71" s="125">
        <v>29.815503585510626</v>
      </c>
      <c r="J71" s="4"/>
      <c r="K71" s="28"/>
      <c r="L71" s="37"/>
      <c r="S71" s="28"/>
    </row>
    <row r="72" spans="2:19" ht="13.5" customHeight="1">
      <c r="B72" s="121">
        <v>53</v>
      </c>
      <c r="C72" s="20" t="s">
        <v>30</v>
      </c>
      <c r="D72" s="49">
        <v>80.222999999999999</v>
      </c>
      <c r="E72" s="46">
        <v>6</v>
      </c>
      <c r="F72" s="45">
        <v>4.3649562824057897</v>
      </c>
      <c r="G72" s="51">
        <v>0.12631623558708185</v>
      </c>
      <c r="H72" s="44" t="s">
        <v>168</v>
      </c>
      <c r="I72" s="125">
        <v>28.963071425003118</v>
      </c>
      <c r="J72" s="4"/>
      <c r="K72" s="28"/>
      <c r="S72" s="28"/>
    </row>
    <row r="73" spans="2:19">
      <c r="B73" s="121">
        <v>60</v>
      </c>
      <c r="C73" s="20" t="s">
        <v>21</v>
      </c>
      <c r="D73" s="49">
        <v>82.695999999999998</v>
      </c>
      <c r="E73" s="48">
        <v>5.8</v>
      </c>
      <c r="F73" s="45">
        <v>4.6100000000000003</v>
      </c>
      <c r="G73" s="51">
        <v>0.11659878820922885</v>
      </c>
      <c r="H73" s="44" t="s">
        <v>168</v>
      </c>
      <c r="I73" s="126">
        <v>28.076524699138371</v>
      </c>
      <c r="J73" s="4"/>
      <c r="K73" s="28"/>
      <c r="S73" s="28"/>
    </row>
    <row r="74" spans="2:19">
      <c r="B74" s="121">
        <v>61</v>
      </c>
      <c r="C74" s="20" t="s">
        <v>10</v>
      </c>
      <c r="D74" s="49">
        <v>81.846999999999994</v>
      </c>
      <c r="E74" s="46">
        <v>7.6</v>
      </c>
      <c r="F74" s="45">
        <v>7.25</v>
      </c>
      <c r="G74" s="51">
        <v>5.6707346222905061E-2</v>
      </c>
      <c r="H74" s="44" t="s">
        <v>168</v>
      </c>
      <c r="I74" s="126">
        <v>28.034925186771904</v>
      </c>
      <c r="J74" s="4"/>
    </row>
    <row r="75" spans="2:19">
      <c r="B75" s="121">
        <v>79</v>
      </c>
      <c r="C75" s="20" t="s">
        <v>31</v>
      </c>
      <c r="D75" s="49">
        <v>80.33</v>
      </c>
      <c r="E75" s="48">
        <v>4.99</v>
      </c>
      <c r="F75" s="45">
        <v>3.88</v>
      </c>
      <c r="G75" s="52">
        <v>0.16338622556737722</v>
      </c>
      <c r="H75" s="44" t="s">
        <v>168</v>
      </c>
      <c r="I75" s="126">
        <v>24.847393728344652</v>
      </c>
      <c r="J75" s="4"/>
    </row>
    <row r="76" spans="2:19" ht="15.75" customHeight="1">
      <c r="B76" s="121">
        <v>87</v>
      </c>
      <c r="C76" s="20" t="s">
        <v>17</v>
      </c>
      <c r="D76" s="49">
        <v>80.429000000000002</v>
      </c>
      <c r="E76" s="46">
        <v>6.9</v>
      </c>
      <c r="F76" s="45">
        <v>7.44</v>
      </c>
      <c r="G76" s="51">
        <v>8.537280272038357E-2</v>
      </c>
      <c r="H76" s="44" t="s">
        <v>168</v>
      </c>
      <c r="I76" s="127">
        <v>23.726523427085876</v>
      </c>
      <c r="J76" s="4"/>
    </row>
    <row r="77" spans="2:19">
      <c r="B77" s="121">
        <v>89</v>
      </c>
      <c r="C77" s="20" t="s">
        <v>24</v>
      </c>
      <c r="D77" s="49">
        <v>80.504999999999995</v>
      </c>
      <c r="E77" s="48">
        <v>5.0999999999999996</v>
      </c>
      <c r="F77" s="45">
        <v>4.38</v>
      </c>
      <c r="G77" s="52">
        <v>0.15871124133041045</v>
      </c>
      <c r="H77" s="44" t="s">
        <v>168</v>
      </c>
      <c r="I77" s="127">
        <v>23.620999621209311</v>
      </c>
      <c r="J77" s="4"/>
    </row>
    <row r="78" spans="2:19" ht="14.25" customHeight="1" thickBot="1">
      <c r="B78" s="130">
        <v>139</v>
      </c>
      <c r="C78" s="204" t="s">
        <v>16</v>
      </c>
      <c r="D78" s="220">
        <v>81.111000000000004</v>
      </c>
      <c r="E78" s="206">
        <v>7</v>
      </c>
      <c r="F78" s="207">
        <v>15.82</v>
      </c>
      <c r="G78" s="221">
        <v>6.7837363478602739E-2</v>
      </c>
      <c r="H78" s="209" t="s">
        <v>168</v>
      </c>
      <c r="I78" s="137">
        <v>13.151174195886261</v>
      </c>
      <c r="J78" s="4"/>
    </row>
    <row r="79" spans="2:19" ht="16.5" customHeight="1">
      <c r="B79" s="193" t="s">
        <v>139</v>
      </c>
      <c r="C79" s="194"/>
      <c r="D79" s="195"/>
      <c r="E79" s="195"/>
      <c r="F79" s="195"/>
      <c r="G79" s="195"/>
      <c r="H79" s="195"/>
      <c r="I79" s="196"/>
      <c r="J79" s="4"/>
    </row>
    <row r="80" spans="2:19" ht="15.75" customHeight="1" thickBot="1">
      <c r="B80" s="197"/>
      <c r="C80" s="198"/>
      <c r="D80" s="198"/>
      <c r="E80" s="198"/>
      <c r="F80" s="198"/>
      <c r="G80" s="198"/>
      <c r="H80" s="198"/>
      <c r="I80" s="199"/>
      <c r="J80" s="4"/>
    </row>
    <row r="81" spans="2:12">
      <c r="B81" s="176">
        <v>22</v>
      </c>
      <c r="C81" s="177" t="s">
        <v>129</v>
      </c>
      <c r="D81" s="178">
        <v>72.552000000000007</v>
      </c>
      <c r="E81" s="222">
        <v>4.5999999999999996</v>
      </c>
      <c r="F81" s="200">
        <v>1.18965810274744</v>
      </c>
      <c r="G81" s="181">
        <v>0.2375788590637305</v>
      </c>
      <c r="H81" s="182" t="s">
        <v>168</v>
      </c>
      <c r="I81" s="223">
        <v>34.471940963248947</v>
      </c>
      <c r="J81" s="4"/>
    </row>
    <row r="82" spans="2:12">
      <c r="B82" s="121">
        <v>30</v>
      </c>
      <c r="C82" s="20" t="s">
        <v>64</v>
      </c>
      <c r="D82" s="111">
        <v>74.313000000000002</v>
      </c>
      <c r="E82" s="48">
        <v>5.6</v>
      </c>
      <c r="F82" s="50">
        <v>2.12</v>
      </c>
      <c r="G82" s="52">
        <v>0.24486174788958809</v>
      </c>
      <c r="H82" s="44" t="s">
        <v>168</v>
      </c>
      <c r="I82" s="124">
        <v>33.300542788615374</v>
      </c>
      <c r="J82" s="4"/>
    </row>
    <row r="83" spans="2:12">
      <c r="B83" s="121">
        <v>33</v>
      </c>
      <c r="C83" s="20" t="s">
        <v>86</v>
      </c>
      <c r="D83" s="111">
        <v>73.388999999999996</v>
      </c>
      <c r="E83" s="48">
        <v>5</v>
      </c>
      <c r="F83" s="49">
        <v>1.68</v>
      </c>
      <c r="G83" s="52">
        <v>0.24599902388745915</v>
      </c>
      <c r="H83" s="44" t="s">
        <v>168</v>
      </c>
      <c r="I83" s="124">
        <v>32.658751561969432</v>
      </c>
      <c r="J83" s="4"/>
    </row>
    <row r="84" spans="2:12">
      <c r="B84" s="121">
        <v>54</v>
      </c>
      <c r="C84" s="20" t="s">
        <v>14</v>
      </c>
      <c r="D84" s="49">
        <v>81.933999999999997</v>
      </c>
      <c r="E84" s="46">
        <v>7.1</v>
      </c>
      <c r="F84" s="45">
        <v>6.22</v>
      </c>
      <c r="G84" s="51">
        <v>7.6216355306671354E-2</v>
      </c>
      <c r="H84" s="44" t="s">
        <v>168</v>
      </c>
      <c r="I84" s="125">
        <v>28.831475554435571</v>
      </c>
      <c r="J84" s="4"/>
    </row>
    <row r="85" spans="2:12">
      <c r="B85" s="121">
        <v>67</v>
      </c>
      <c r="C85" s="20" t="s">
        <v>82</v>
      </c>
      <c r="D85" s="111">
        <v>68.959999999999994</v>
      </c>
      <c r="E85" s="47">
        <v>4.7</v>
      </c>
      <c r="F85" s="50">
        <v>1.88</v>
      </c>
      <c r="G85" s="52">
        <v>0.27011736919577134</v>
      </c>
      <c r="H85" s="44" t="s">
        <v>168</v>
      </c>
      <c r="I85" s="126">
        <v>26.521291569690366</v>
      </c>
      <c r="J85" s="4"/>
    </row>
    <row r="86" spans="2:12">
      <c r="B86" s="121">
        <v>68</v>
      </c>
      <c r="C86" s="20" t="s">
        <v>49</v>
      </c>
      <c r="D86" s="111">
        <v>74.72</v>
      </c>
      <c r="E86" s="48">
        <v>5.3</v>
      </c>
      <c r="F86" s="50">
        <v>3.33</v>
      </c>
      <c r="G86" s="52">
        <v>0.1863940646767554</v>
      </c>
      <c r="H86" s="44" t="s">
        <v>168</v>
      </c>
      <c r="I86" s="126">
        <v>26.424565078220059</v>
      </c>
      <c r="J86" s="4"/>
    </row>
    <row r="87" spans="2:12">
      <c r="B87" s="121">
        <v>71</v>
      </c>
      <c r="C87" s="20" t="s">
        <v>62</v>
      </c>
      <c r="D87" s="111">
        <v>74.644000000000005</v>
      </c>
      <c r="E87" s="47">
        <v>4.5</v>
      </c>
      <c r="F87" s="50">
        <v>2.34</v>
      </c>
      <c r="G87" s="52">
        <v>0.22007923628343012</v>
      </c>
      <c r="H87" s="44" t="s">
        <v>168</v>
      </c>
      <c r="I87" s="126">
        <v>26.197141130370881</v>
      </c>
      <c r="J87" s="4"/>
    </row>
    <row r="88" spans="2:12">
      <c r="B88" s="121">
        <v>84</v>
      </c>
      <c r="C88" s="20" t="s">
        <v>132</v>
      </c>
      <c r="D88" s="111">
        <v>74.784000000000006</v>
      </c>
      <c r="E88" s="47">
        <v>4.5999999999999996</v>
      </c>
      <c r="F88" s="50">
        <v>2.79</v>
      </c>
      <c r="G88" s="52">
        <v>0.23090590830397503</v>
      </c>
      <c r="H88" s="44" t="s">
        <v>168</v>
      </c>
      <c r="I88" s="127">
        <v>23.992041742901446</v>
      </c>
      <c r="J88" s="4"/>
      <c r="K88" s="28"/>
    </row>
    <row r="89" spans="2:12">
      <c r="B89" s="121">
        <v>86</v>
      </c>
      <c r="C89" s="20" t="s">
        <v>75</v>
      </c>
      <c r="D89" s="111">
        <v>70.742000000000004</v>
      </c>
      <c r="E89" s="47">
        <v>4.2</v>
      </c>
      <c r="F89" s="50">
        <v>2.15</v>
      </c>
      <c r="G89" s="52">
        <v>0.23355257167848686</v>
      </c>
      <c r="H89" s="44" t="s">
        <v>168</v>
      </c>
      <c r="I89" s="127">
        <v>23.781020583811703</v>
      </c>
      <c r="J89" s="4"/>
      <c r="K89" s="28"/>
    </row>
    <row r="90" spans="2:12">
      <c r="B90" s="121">
        <v>94</v>
      </c>
      <c r="C90" s="20" t="s">
        <v>105</v>
      </c>
      <c r="D90" s="45">
        <v>63.34</v>
      </c>
      <c r="E90" s="47">
        <v>4.0999999999999996</v>
      </c>
      <c r="F90" s="49">
        <v>1.03</v>
      </c>
      <c r="G90" s="53">
        <v>0.38731270334468704</v>
      </c>
      <c r="H90" s="44" t="s">
        <v>168</v>
      </c>
      <c r="I90" s="127">
        <v>22.754268505420889</v>
      </c>
      <c r="J90" s="4"/>
      <c r="K90" s="28"/>
    </row>
    <row r="91" spans="2:12">
      <c r="B91" s="121">
        <v>100</v>
      </c>
      <c r="C91" s="20" t="s">
        <v>47</v>
      </c>
      <c r="D91" s="49">
        <v>78.796999999999997</v>
      </c>
      <c r="E91" s="47">
        <v>4.5999999999999996</v>
      </c>
      <c r="F91" s="45">
        <v>3.84</v>
      </c>
      <c r="G91" s="52">
        <v>0.1890678949030738</v>
      </c>
      <c r="H91" s="44" t="s">
        <v>168</v>
      </c>
      <c r="I91" s="127">
        <v>21.897769325380793</v>
      </c>
      <c r="J91" s="5"/>
      <c r="K91" s="28"/>
    </row>
    <row r="92" spans="2:12">
      <c r="B92" s="121">
        <v>106</v>
      </c>
      <c r="C92" s="20" t="s">
        <v>41</v>
      </c>
      <c r="D92" s="49">
        <v>76.3</v>
      </c>
      <c r="E92" s="46">
        <v>6.9</v>
      </c>
      <c r="F92" s="45">
        <v>7.52</v>
      </c>
      <c r="G92" s="51">
        <v>0.13406474350208492</v>
      </c>
      <c r="H92" s="44" t="s">
        <v>168</v>
      </c>
      <c r="I92" s="127">
        <v>21.13942635719868</v>
      </c>
      <c r="J92" s="5"/>
      <c r="K92" s="28"/>
      <c r="L92" s="39"/>
    </row>
    <row r="93" spans="2:12">
      <c r="B93" s="121">
        <v>110</v>
      </c>
      <c r="C93" s="20" t="s">
        <v>115</v>
      </c>
      <c r="D93" s="45">
        <v>59.667999999999999</v>
      </c>
      <c r="E93" s="47">
        <v>3.8</v>
      </c>
      <c r="F93" s="49">
        <v>0.79</v>
      </c>
      <c r="G93" s="53">
        <v>0.42655744132100498</v>
      </c>
      <c r="H93" s="44" t="s">
        <v>168</v>
      </c>
      <c r="I93" s="128">
        <v>20.225349770957084</v>
      </c>
      <c r="J93" s="5"/>
      <c r="K93" s="28"/>
      <c r="L93" s="39"/>
    </row>
    <row r="94" spans="2:12" ht="15" thickBot="1">
      <c r="B94" s="130">
        <v>113</v>
      </c>
      <c r="C94" s="204" t="s">
        <v>130</v>
      </c>
      <c r="D94" s="205">
        <v>70.385000000000005</v>
      </c>
      <c r="E94" s="218">
        <v>3.2</v>
      </c>
      <c r="F94" s="220">
        <v>1.51</v>
      </c>
      <c r="G94" s="208">
        <v>0.30382450519386089</v>
      </c>
      <c r="H94" s="209" t="s">
        <v>168</v>
      </c>
      <c r="I94" s="224">
        <v>19.100370522371957</v>
      </c>
      <c r="J94" s="5"/>
      <c r="K94" s="28"/>
      <c r="L94" s="39"/>
    </row>
    <row r="95" spans="2:12" ht="15" customHeight="1">
      <c r="B95" s="193" t="s">
        <v>144</v>
      </c>
      <c r="C95" s="194"/>
      <c r="D95" s="195"/>
      <c r="E95" s="195"/>
      <c r="F95" s="195"/>
      <c r="G95" s="195"/>
      <c r="H95" s="195"/>
      <c r="I95" s="196"/>
      <c r="J95" s="5"/>
      <c r="K95" s="28"/>
      <c r="L95" s="39"/>
    </row>
    <row r="96" spans="2:12" ht="15.75" customHeight="1" thickBot="1">
      <c r="B96" s="197"/>
      <c r="C96" s="198"/>
      <c r="D96" s="198"/>
      <c r="E96" s="198"/>
      <c r="F96" s="198"/>
      <c r="G96" s="198"/>
      <c r="H96" s="198"/>
      <c r="I96" s="199"/>
      <c r="J96" s="5"/>
      <c r="K96" s="28"/>
      <c r="L96" s="39"/>
    </row>
    <row r="97" spans="2:12">
      <c r="B97" s="176">
        <v>13</v>
      </c>
      <c r="C97" s="177" t="s">
        <v>65</v>
      </c>
      <c r="D97" s="200">
        <v>77.346999999999994</v>
      </c>
      <c r="E97" s="179">
        <v>5.5</v>
      </c>
      <c r="F97" s="202">
        <v>2.21</v>
      </c>
      <c r="G97" s="181">
        <v>0.16513371734395715</v>
      </c>
      <c r="H97" s="182" t="s">
        <v>168</v>
      </c>
      <c r="I97" s="217">
        <v>36.766874439109955</v>
      </c>
      <c r="J97" s="5"/>
      <c r="K97" s="28"/>
      <c r="L97" s="39"/>
    </row>
    <row r="98" spans="2:12">
      <c r="B98" s="121">
        <v>25</v>
      </c>
      <c r="C98" s="20" t="s">
        <v>90</v>
      </c>
      <c r="D98" s="111">
        <v>69.010000000000005</v>
      </c>
      <c r="E98" s="47">
        <v>4.5</v>
      </c>
      <c r="F98" s="49">
        <v>0.91</v>
      </c>
      <c r="G98" s="52">
        <v>0.2589634547460774</v>
      </c>
      <c r="H98" s="44" t="s">
        <v>168</v>
      </c>
      <c r="I98" s="124">
        <v>34.249597397035402</v>
      </c>
      <c r="J98" s="5"/>
      <c r="K98" s="28"/>
      <c r="L98" s="39"/>
    </row>
    <row r="99" spans="2:12">
      <c r="B99" s="121">
        <v>31</v>
      </c>
      <c r="C99" s="20" t="s">
        <v>83</v>
      </c>
      <c r="D99" s="111">
        <v>69.73</v>
      </c>
      <c r="E99" s="48">
        <v>5.2</v>
      </c>
      <c r="F99" s="50">
        <v>1.91</v>
      </c>
      <c r="G99" s="52">
        <v>0.18153247396533251</v>
      </c>
      <c r="H99" s="44" t="s">
        <v>168</v>
      </c>
      <c r="I99" s="124">
        <v>33.077970385910291</v>
      </c>
      <c r="J99" s="5"/>
      <c r="K99" s="28"/>
      <c r="L99" s="39"/>
    </row>
    <row r="100" spans="2:12">
      <c r="B100" s="121">
        <v>40</v>
      </c>
      <c r="C100" s="20" t="s">
        <v>54</v>
      </c>
      <c r="D100" s="111">
        <v>74.555000000000007</v>
      </c>
      <c r="E100" s="47">
        <v>4.3</v>
      </c>
      <c r="F100" s="49">
        <v>1.58</v>
      </c>
      <c r="G100" s="52">
        <v>0.19678043498831857</v>
      </c>
      <c r="H100" s="44" t="s">
        <v>168</v>
      </c>
      <c r="I100" s="125">
        <v>31.076034130434483</v>
      </c>
      <c r="J100" s="5"/>
      <c r="K100" s="28"/>
      <c r="L100" s="39"/>
    </row>
    <row r="101" spans="2:12">
      <c r="B101" s="121">
        <v>47</v>
      </c>
      <c r="C101" s="20" t="s">
        <v>34</v>
      </c>
      <c r="D101" s="49">
        <v>76.960999999999999</v>
      </c>
      <c r="E101" s="46">
        <v>6</v>
      </c>
      <c r="F101" s="45">
        <v>3.92</v>
      </c>
      <c r="G101" s="51">
        <v>0.11767176605335</v>
      </c>
      <c r="H101" s="44" t="s">
        <v>168</v>
      </c>
      <c r="I101" s="125">
        <v>30.164198527193108</v>
      </c>
      <c r="J101" s="5"/>
      <c r="K101" s="28"/>
      <c r="L101" s="39"/>
    </row>
    <row r="102" spans="2:12">
      <c r="B102" s="121">
        <v>51</v>
      </c>
      <c r="C102" s="20" t="s">
        <v>79</v>
      </c>
      <c r="D102" s="111">
        <v>68.171000000000006</v>
      </c>
      <c r="E102" s="46">
        <v>6</v>
      </c>
      <c r="F102" s="50">
        <v>2.3199999999999998</v>
      </c>
      <c r="G102" s="52">
        <v>0.29820167070347031</v>
      </c>
      <c r="H102" s="44" t="s">
        <v>168</v>
      </c>
      <c r="I102" s="125">
        <v>29.126307234060015</v>
      </c>
      <c r="J102" s="5"/>
      <c r="K102" s="28"/>
      <c r="L102" s="39"/>
    </row>
    <row r="103" spans="2:12" ht="15" customHeight="1">
      <c r="B103" s="121">
        <v>52</v>
      </c>
      <c r="C103" s="20" t="s">
        <v>53</v>
      </c>
      <c r="D103" s="111">
        <v>74.495000000000005</v>
      </c>
      <c r="E103" s="48">
        <v>5.2</v>
      </c>
      <c r="F103" s="50">
        <v>2.7</v>
      </c>
      <c r="G103" s="52">
        <v>0.19090621440897418</v>
      </c>
      <c r="H103" s="44" t="s">
        <v>168</v>
      </c>
      <c r="I103" s="125">
        <v>29.048312577987993</v>
      </c>
      <c r="J103" s="5"/>
      <c r="K103" s="28"/>
      <c r="L103" s="39"/>
    </row>
    <row r="104" spans="2:12" ht="15.75" customHeight="1">
      <c r="B104" s="121">
        <v>55</v>
      </c>
      <c r="C104" s="20" t="s">
        <v>40</v>
      </c>
      <c r="D104" s="111">
        <v>74.326999999999998</v>
      </c>
      <c r="E104" s="48">
        <v>5.2</v>
      </c>
      <c r="F104" s="50">
        <v>2.71</v>
      </c>
      <c r="G104" s="52">
        <v>0.19437493284459681</v>
      </c>
      <c r="H104" s="44" t="s">
        <v>168</v>
      </c>
      <c r="I104" s="125">
        <v>28.801498535335398</v>
      </c>
      <c r="J104" s="5"/>
      <c r="K104" s="28"/>
      <c r="L104" s="39"/>
    </row>
    <row r="105" spans="2:12">
      <c r="B105" s="121">
        <v>59</v>
      </c>
      <c r="C105" s="20" t="s">
        <v>29</v>
      </c>
      <c r="D105" s="49">
        <v>75.872</v>
      </c>
      <c r="E105" s="48">
        <v>5.9</v>
      </c>
      <c r="F105" s="45">
        <v>4.0599999999999996</v>
      </c>
      <c r="G105" s="51">
        <v>0.12815477237595277</v>
      </c>
      <c r="H105" s="44" t="s">
        <v>168</v>
      </c>
      <c r="I105" s="126">
        <v>28.228896861344644</v>
      </c>
      <c r="J105" s="5"/>
      <c r="K105" s="28"/>
      <c r="L105" s="39"/>
    </row>
    <row r="106" spans="2:12">
      <c r="B106" s="121">
        <v>62</v>
      </c>
      <c r="C106" s="20" t="s">
        <v>27</v>
      </c>
      <c r="D106" s="49">
        <v>76.926000000000002</v>
      </c>
      <c r="E106" s="48">
        <v>5.9</v>
      </c>
      <c r="F106" s="45">
        <v>4.4400000000000004</v>
      </c>
      <c r="G106" s="51">
        <v>0.11145472798638208</v>
      </c>
      <c r="H106" s="44" t="s">
        <v>168</v>
      </c>
      <c r="I106" s="126">
        <v>27.471189416618913</v>
      </c>
      <c r="J106" s="5"/>
      <c r="K106" s="28"/>
      <c r="L106" s="39"/>
    </row>
    <row r="107" spans="2:12">
      <c r="B107" s="121">
        <v>64</v>
      </c>
      <c r="C107" s="20" t="s">
        <v>23</v>
      </c>
      <c r="D107" s="49">
        <v>78.185000000000002</v>
      </c>
      <c r="E107" s="46">
        <v>6.3</v>
      </c>
      <c r="F107" s="45">
        <v>5.19</v>
      </c>
      <c r="G107" s="51">
        <v>9.3970134890342227E-2</v>
      </c>
      <c r="H107" s="44" t="s">
        <v>168</v>
      </c>
      <c r="I107" s="126">
        <v>27.284099088088791</v>
      </c>
      <c r="J107" s="5"/>
      <c r="K107" s="28"/>
      <c r="L107" s="39"/>
    </row>
    <row r="108" spans="2:12">
      <c r="B108" s="121">
        <v>69</v>
      </c>
      <c r="C108" s="20" t="s">
        <v>33</v>
      </c>
      <c r="D108" s="111">
        <v>74.858999999999995</v>
      </c>
      <c r="E108" s="47">
        <v>4.7</v>
      </c>
      <c r="F108" s="50">
        <v>2.92</v>
      </c>
      <c r="G108" s="52">
        <v>0.15154633173027862</v>
      </c>
      <c r="H108" s="44" t="s">
        <v>168</v>
      </c>
      <c r="I108" s="126">
        <v>26.383181515417217</v>
      </c>
      <c r="J108" s="5"/>
      <c r="K108" s="28"/>
      <c r="L108" s="39"/>
    </row>
    <row r="109" spans="2:12">
      <c r="B109" s="121">
        <v>70</v>
      </c>
      <c r="C109" s="20" t="s">
        <v>57</v>
      </c>
      <c r="D109" s="111">
        <v>70.316999999999993</v>
      </c>
      <c r="E109" s="48">
        <v>5</v>
      </c>
      <c r="F109" s="50">
        <v>2.84</v>
      </c>
      <c r="G109" s="52">
        <v>0.16726418356261316</v>
      </c>
      <c r="H109" s="44" t="s">
        <v>168</v>
      </c>
      <c r="I109" s="126">
        <v>26.383162454789829</v>
      </c>
      <c r="J109" s="5"/>
      <c r="K109" s="28"/>
      <c r="L109" s="39"/>
    </row>
    <row r="110" spans="2:12">
      <c r="B110" s="121">
        <v>73</v>
      </c>
      <c r="C110" s="20" t="s">
        <v>60</v>
      </c>
      <c r="D110" s="111">
        <v>74.445999999999998</v>
      </c>
      <c r="E110" s="47">
        <v>4.3</v>
      </c>
      <c r="F110" s="50">
        <v>2.23</v>
      </c>
      <c r="G110" s="52">
        <v>0.21664810329631143</v>
      </c>
      <c r="H110" s="44" t="s">
        <v>168</v>
      </c>
      <c r="I110" s="126">
        <v>25.666417288436907</v>
      </c>
      <c r="J110" s="5"/>
      <c r="K110" s="28"/>
      <c r="L110" s="39"/>
    </row>
    <row r="111" spans="2:12">
      <c r="B111" s="121">
        <v>76</v>
      </c>
      <c r="C111" s="20" t="s">
        <v>59</v>
      </c>
      <c r="D111" s="49">
        <v>76.174999999999997</v>
      </c>
      <c r="E111" s="47">
        <v>4.8</v>
      </c>
      <c r="F111" s="50">
        <v>3.12</v>
      </c>
      <c r="G111" s="52">
        <v>0.1860445575221501</v>
      </c>
      <c r="H111" s="44" t="s">
        <v>168</v>
      </c>
      <c r="I111" s="126">
        <v>25.285496892917735</v>
      </c>
      <c r="J111" s="5"/>
      <c r="K111" s="28"/>
      <c r="L111" s="39"/>
    </row>
    <row r="112" spans="2:12">
      <c r="B112" s="121">
        <v>78</v>
      </c>
      <c r="C112" s="20" t="s">
        <v>38</v>
      </c>
      <c r="D112" s="49">
        <v>75.772999999999996</v>
      </c>
      <c r="E112" s="48">
        <v>5.2</v>
      </c>
      <c r="F112" s="45">
        <v>3.78</v>
      </c>
      <c r="G112" s="52">
        <v>0.15586325413076085</v>
      </c>
      <c r="H112" s="44" t="s">
        <v>168</v>
      </c>
      <c r="I112" s="126">
        <v>25.125575355121832</v>
      </c>
      <c r="J112" s="5"/>
      <c r="K112" s="28"/>
      <c r="L112" s="39"/>
    </row>
    <row r="113" spans="2:12">
      <c r="B113" s="121">
        <v>82</v>
      </c>
      <c r="C113" s="20" t="s">
        <v>20</v>
      </c>
      <c r="D113" s="49">
        <v>79.953000000000003</v>
      </c>
      <c r="E113" s="46">
        <v>6.1</v>
      </c>
      <c r="F113" s="45">
        <v>5.81</v>
      </c>
      <c r="G113" s="51">
        <v>0.10222757403120601</v>
      </c>
      <c r="H113" s="44" t="s">
        <v>168</v>
      </c>
      <c r="I113" s="127">
        <v>24.638840370736368</v>
      </c>
      <c r="J113" s="5"/>
      <c r="K113" s="28"/>
      <c r="L113" s="39"/>
    </row>
    <row r="114" spans="2:12">
      <c r="B114" s="121">
        <v>90</v>
      </c>
      <c r="C114" s="20" t="s">
        <v>138</v>
      </c>
      <c r="D114" s="49">
        <v>75.066999999999993</v>
      </c>
      <c r="E114" s="47">
        <v>4.5999999999999996</v>
      </c>
      <c r="F114" s="50">
        <v>3.26</v>
      </c>
      <c r="G114" s="52">
        <v>0.18086399923196203</v>
      </c>
      <c r="H114" s="44" t="s">
        <v>168</v>
      </c>
      <c r="I114" s="127">
        <v>23.39190792649336</v>
      </c>
      <c r="J114" s="5"/>
      <c r="K114" s="28"/>
      <c r="L114" s="39"/>
    </row>
    <row r="115" spans="2:12">
      <c r="B115" s="121">
        <v>102</v>
      </c>
      <c r="C115" s="20" t="s">
        <v>39</v>
      </c>
      <c r="D115" s="111">
        <v>70.873999999999995</v>
      </c>
      <c r="E115" s="48">
        <v>5.7</v>
      </c>
      <c r="F115" s="45">
        <v>5.09</v>
      </c>
      <c r="G115" s="51">
        <v>0.13190987750517025</v>
      </c>
      <c r="H115" s="44" t="s">
        <v>168</v>
      </c>
      <c r="I115" s="127">
        <v>21.718916081617902</v>
      </c>
      <c r="J115" s="5"/>
      <c r="K115" s="28"/>
      <c r="L115" s="39"/>
    </row>
    <row r="116" spans="2:12">
      <c r="B116" s="121">
        <v>107</v>
      </c>
      <c r="C116" s="20" t="s">
        <v>28</v>
      </c>
      <c r="D116" s="111">
        <v>72.804000000000002</v>
      </c>
      <c r="E116" s="48">
        <v>5.8</v>
      </c>
      <c r="F116" s="45">
        <v>5.83</v>
      </c>
      <c r="G116" s="51">
        <v>0.11270765888646578</v>
      </c>
      <c r="H116" s="44" t="s">
        <v>168</v>
      </c>
      <c r="I116" s="127">
        <v>21.03656569885549</v>
      </c>
      <c r="J116" s="5"/>
      <c r="K116" s="28"/>
      <c r="L116" s="39"/>
    </row>
    <row r="117" spans="2:12" ht="15" customHeight="1">
      <c r="B117" s="121">
        <v>109</v>
      </c>
      <c r="C117" s="20" t="s">
        <v>42</v>
      </c>
      <c r="D117" s="111">
        <v>73.912999999999997</v>
      </c>
      <c r="E117" s="47">
        <v>4.2</v>
      </c>
      <c r="F117" s="50">
        <v>3.32</v>
      </c>
      <c r="G117" s="52">
        <v>0.19283422250569082</v>
      </c>
      <c r="H117" s="44" t="s">
        <v>168</v>
      </c>
      <c r="I117" s="128">
        <v>20.440789274271474</v>
      </c>
      <c r="J117" s="5"/>
      <c r="K117" s="28"/>
      <c r="L117" s="39"/>
    </row>
    <row r="118" spans="2:12" ht="15.75" customHeight="1">
      <c r="B118" s="121">
        <v>114</v>
      </c>
      <c r="C118" s="20" t="s">
        <v>50</v>
      </c>
      <c r="D118" s="111">
        <v>68.605999999999995</v>
      </c>
      <c r="E118" s="48">
        <v>5.8</v>
      </c>
      <c r="F118" s="45">
        <v>5.55</v>
      </c>
      <c r="G118" s="52">
        <v>0.17858788363688299</v>
      </c>
      <c r="H118" s="44" t="s">
        <v>168</v>
      </c>
      <c r="I118" s="128">
        <v>19.050434636178732</v>
      </c>
      <c r="J118" s="5"/>
      <c r="K118" s="28"/>
      <c r="L118" s="39"/>
    </row>
    <row r="119" spans="2:12">
      <c r="B119" s="121">
        <v>116</v>
      </c>
      <c r="C119" s="20" t="s">
        <v>136</v>
      </c>
      <c r="D119" s="111">
        <v>69.519000000000005</v>
      </c>
      <c r="E119" s="48">
        <v>5.6</v>
      </c>
      <c r="F119" s="45">
        <v>5.69</v>
      </c>
      <c r="G119" s="52">
        <v>0.15916383998781702</v>
      </c>
      <c r="H119" s="44" t="s">
        <v>168</v>
      </c>
      <c r="I119" s="128">
        <v>18.710178115030931</v>
      </c>
      <c r="J119" s="5"/>
      <c r="K119" s="28"/>
      <c r="L119" s="39"/>
    </row>
    <row r="120" spans="2:12">
      <c r="B120" s="121">
        <v>118</v>
      </c>
      <c r="C120" s="20" t="s">
        <v>26</v>
      </c>
      <c r="D120" s="49">
        <v>76.2</v>
      </c>
      <c r="E120" s="48">
        <v>5.4</v>
      </c>
      <c r="F120" s="45">
        <v>6.86</v>
      </c>
      <c r="G120" s="51">
        <v>0.12232526551435986</v>
      </c>
      <c r="H120" s="44" t="s">
        <v>168</v>
      </c>
      <c r="I120" s="128">
        <v>17.89502178920171</v>
      </c>
      <c r="J120" s="5"/>
      <c r="K120" s="28"/>
      <c r="L120" s="39"/>
    </row>
    <row r="121" spans="2:12">
      <c r="B121" s="121">
        <v>121</v>
      </c>
      <c r="C121" s="20" t="s">
        <v>35</v>
      </c>
      <c r="D121" s="111">
        <v>73.606999999999999</v>
      </c>
      <c r="E121" s="48">
        <v>5.0999999999999996</v>
      </c>
      <c r="F121" s="45">
        <v>6.29</v>
      </c>
      <c r="G121" s="51">
        <v>0.1410633086819662</v>
      </c>
      <c r="H121" s="44" t="s">
        <v>168</v>
      </c>
      <c r="I121" s="128">
        <v>17.056728863774623</v>
      </c>
      <c r="J121" s="5"/>
      <c r="K121" s="28"/>
      <c r="L121" s="39"/>
    </row>
    <row r="122" spans="2:12" ht="15" thickBot="1">
      <c r="B122" s="130">
        <v>134</v>
      </c>
      <c r="C122" s="204" t="s">
        <v>71</v>
      </c>
      <c r="D122" s="205">
        <v>65.298000000000002</v>
      </c>
      <c r="E122" s="225">
        <v>5.5</v>
      </c>
      <c r="F122" s="207">
        <v>5.47</v>
      </c>
      <c r="G122" s="226">
        <v>0.31107377276567794</v>
      </c>
      <c r="H122" s="209" t="s">
        <v>168</v>
      </c>
      <c r="I122" s="137">
        <v>14.608544238279485</v>
      </c>
      <c r="J122" s="5"/>
      <c r="K122" s="28"/>
      <c r="L122" s="39"/>
    </row>
    <row r="123" spans="2:12" ht="15.6">
      <c r="B123" s="227" t="s">
        <v>140</v>
      </c>
      <c r="C123" s="228"/>
      <c r="D123" s="229"/>
      <c r="E123" s="229"/>
      <c r="F123" s="229"/>
      <c r="G123" s="230"/>
      <c r="H123" s="229"/>
      <c r="I123" s="231"/>
      <c r="K123" s="28"/>
      <c r="L123" s="39"/>
    </row>
    <row r="124" spans="2:12" ht="15" thickBot="1">
      <c r="B124" s="232"/>
      <c r="C124" s="233"/>
      <c r="D124" s="151"/>
      <c r="E124" s="233"/>
      <c r="F124" s="233"/>
      <c r="G124" s="234"/>
      <c r="H124" s="233"/>
      <c r="I124" s="235"/>
      <c r="K124" s="28"/>
      <c r="L124" s="39"/>
    </row>
    <row r="125" spans="2:12">
      <c r="B125" s="176">
        <v>63</v>
      </c>
      <c r="C125" s="177" t="s">
        <v>44</v>
      </c>
      <c r="D125" s="178">
        <v>73.965000000000003</v>
      </c>
      <c r="E125" s="179">
        <v>5.5333333333333172</v>
      </c>
      <c r="F125" s="180">
        <v>3.46</v>
      </c>
      <c r="G125" s="181">
        <v>0.16526192412552088</v>
      </c>
      <c r="H125" s="182" t="s">
        <v>168</v>
      </c>
      <c r="I125" s="183">
        <v>27.384040089180449</v>
      </c>
      <c r="K125" s="28"/>
      <c r="L125" s="39"/>
    </row>
    <row r="126" spans="2:12">
      <c r="B126" s="121">
        <v>66</v>
      </c>
      <c r="C126" s="20" t="s">
        <v>117</v>
      </c>
      <c r="D126" s="45">
        <v>62.816000000000003</v>
      </c>
      <c r="E126" s="47">
        <v>4.5999999999999996</v>
      </c>
      <c r="F126" s="49">
        <v>1.02</v>
      </c>
      <c r="G126" s="53">
        <v>0.35928201758268852</v>
      </c>
      <c r="H126" s="44" t="s">
        <v>168</v>
      </c>
      <c r="I126" s="126">
        <v>26.658749963172124</v>
      </c>
      <c r="K126" s="28"/>
      <c r="L126" s="39"/>
    </row>
    <row r="127" spans="2:12">
      <c r="B127" s="121">
        <v>77</v>
      </c>
      <c r="C127" s="20" t="s">
        <v>95</v>
      </c>
      <c r="D127" s="45">
        <v>58.408999999999999</v>
      </c>
      <c r="E127" s="48">
        <v>5</v>
      </c>
      <c r="F127" s="49">
        <v>0.99</v>
      </c>
      <c r="G127" s="53">
        <v>0.40812165887395585</v>
      </c>
      <c r="H127" s="44" t="s">
        <v>168</v>
      </c>
      <c r="I127" s="126">
        <v>25.224246464111982</v>
      </c>
      <c r="K127" s="28"/>
      <c r="L127" s="39"/>
    </row>
    <row r="128" spans="2:12">
      <c r="B128" s="121">
        <v>83</v>
      </c>
      <c r="C128" s="20" t="s">
        <v>99</v>
      </c>
      <c r="D128" s="45">
        <v>60.31</v>
      </c>
      <c r="E128" s="47">
        <v>4.5</v>
      </c>
      <c r="F128" s="49">
        <v>1.03</v>
      </c>
      <c r="G128" s="53">
        <v>0.37898805750972098</v>
      </c>
      <c r="H128" s="44" t="s">
        <v>168</v>
      </c>
      <c r="I128" s="127">
        <v>24.216351638353263</v>
      </c>
      <c r="K128" s="28"/>
      <c r="L128" s="39"/>
    </row>
    <row r="129" spans="2:12">
      <c r="B129" s="121">
        <v>88</v>
      </c>
      <c r="C129" s="20" t="s">
        <v>120</v>
      </c>
      <c r="D129" s="45">
        <v>54.320999999999998</v>
      </c>
      <c r="E129" s="48">
        <v>5</v>
      </c>
      <c r="F129" s="49">
        <v>0.87</v>
      </c>
      <c r="G129" s="53">
        <v>0.42698653869287978</v>
      </c>
      <c r="H129" s="44" t="s">
        <v>168</v>
      </c>
      <c r="I129" s="127">
        <v>23.706340603355304</v>
      </c>
      <c r="K129" s="28"/>
      <c r="L129" s="39"/>
    </row>
    <row r="130" spans="2:12">
      <c r="B130" s="121">
        <v>93</v>
      </c>
      <c r="C130" s="20" t="s">
        <v>107</v>
      </c>
      <c r="D130" s="45">
        <v>62.597999999999999</v>
      </c>
      <c r="E130" s="47">
        <v>4</v>
      </c>
      <c r="F130" s="49">
        <v>1.03</v>
      </c>
      <c r="G130" s="53">
        <v>0.35596411517152943</v>
      </c>
      <c r="H130" s="44" t="s">
        <v>168</v>
      </c>
      <c r="I130" s="127">
        <v>23.100988814534567</v>
      </c>
      <c r="K130" s="28"/>
      <c r="L130" s="39"/>
    </row>
    <row r="131" spans="2:12">
      <c r="B131" s="121">
        <v>95</v>
      </c>
      <c r="C131" s="20" t="s">
        <v>103</v>
      </c>
      <c r="D131" s="45">
        <v>52.112000000000002</v>
      </c>
      <c r="E131" s="48">
        <v>5.5</v>
      </c>
      <c r="F131" s="49">
        <v>1.1599999999999999</v>
      </c>
      <c r="G131" s="53">
        <v>0.4423107369736009</v>
      </c>
      <c r="H131" s="44" t="s">
        <v>168</v>
      </c>
      <c r="I131" s="127">
        <v>22.246825835430386</v>
      </c>
      <c r="K131" s="28"/>
      <c r="L131" s="39"/>
    </row>
    <row r="132" spans="2:12">
      <c r="B132" s="121">
        <v>96</v>
      </c>
      <c r="C132" s="20" t="s">
        <v>119</v>
      </c>
      <c r="D132" s="45">
        <v>60.228999999999999</v>
      </c>
      <c r="E132" s="47">
        <v>4.4000000000000004</v>
      </c>
      <c r="F132" s="49">
        <v>1.21</v>
      </c>
      <c r="G132" s="53">
        <v>0.3836813508394975</v>
      </c>
      <c r="H132" s="44" t="s">
        <v>168</v>
      </c>
      <c r="I132" s="127">
        <v>22.182279227978782</v>
      </c>
      <c r="K132" s="28"/>
      <c r="L132" s="39"/>
    </row>
    <row r="133" spans="2:12">
      <c r="B133" s="121">
        <v>97</v>
      </c>
      <c r="C133" s="20" t="s">
        <v>137</v>
      </c>
      <c r="D133" s="45">
        <v>63.543999999999997</v>
      </c>
      <c r="E133" s="47">
        <v>4</v>
      </c>
      <c r="F133" s="49">
        <v>1.32</v>
      </c>
      <c r="G133" s="53">
        <v>0.33287468564511724</v>
      </c>
      <c r="H133" s="44" t="s">
        <v>168</v>
      </c>
      <c r="I133" s="127">
        <v>22.138379293936772</v>
      </c>
      <c r="K133" s="28"/>
      <c r="L133" s="39"/>
    </row>
    <row r="134" spans="2:12">
      <c r="B134" s="121">
        <v>98</v>
      </c>
      <c r="C134" s="20" t="s">
        <v>118</v>
      </c>
      <c r="D134" s="45">
        <v>60.122</v>
      </c>
      <c r="E134" s="47">
        <v>4.3</v>
      </c>
      <c r="F134" s="49">
        <v>0.81</v>
      </c>
      <c r="G134" s="53">
        <v>0.44538135024194997</v>
      </c>
      <c r="H134" s="44" t="s">
        <v>168</v>
      </c>
      <c r="I134" s="127">
        <v>22.130818438294174</v>
      </c>
      <c r="K134" s="28"/>
      <c r="L134" s="39"/>
    </row>
    <row r="135" spans="2:12">
      <c r="B135" s="121">
        <v>99</v>
      </c>
      <c r="C135" s="20" t="s">
        <v>106</v>
      </c>
      <c r="D135" s="45">
        <v>53.673000000000002</v>
      </c>
      <c r="E135" s="48">
        <v>5</v>
      </c>
      <c r="F135" s="49">
        <v>1.37</v>
      </c>
      <c r="G135" s="53">
        <v>0.36608460855100433</v>
      </c>
      <c r="H135" s="44" t="s">
        <v>168</v>
      </c>
      <c r="I135" s="127">
        <v>22.112535398870584</v>
      </c>
      <c r="K135" s="28"/>
      <c r="L135" s="39"/>
    </row>
    <row r="136" spans="2:12">
      <c r="B136" s="121">
        <v>101</v>
      </c>
      <c r="C136" s="20" t="s">
        <v>110</v>
      </c>
      <c r="D136" s="111">
        <v>65.429000000000002</v>
      </c>
      <c r="E136" s="47">
        <v>3.7</v>
      </c>
      <c r="F136" s="49">
        <v>1.21</v>
      </c>
      <c r="G136" s="53">
        <v>0.32818495650386942</v>
      </c>
      <c r="H136" s="44" t="s">
        <v>168</v>
      </c>
      <c r="I136" s="127">
        <v>21.896045707219148</v>
      </c>
      <c r="K136" s="28"/>
      <c r="L136" s="39"/>
    </row>
    <row r="137" spans="2:12">
      <c r="B137" s="121">
        <v>103</v>
      </c>
      <c r="C137" s="20" t="s">
        <v>85</v>
      </c>
      <c r="D137" s="45">
        <v>64.013999999999996</v>
      </c>
      <c r="E137" s="47">
        <v>4.6857142857142833</v>
      </c>
      <c r="F137" s="50">
        <v>2.48</v>
      </c>
      <c r="G137" s="52">
        <v>0.26297913368833287</v>
      </c>
      <c r="H137" s="44" t="s">
        <v>168</v>
      </c>
      <c r="I137" s="127">
        <v>21.569233730322814</v>
      </c>
      <c r="K137" s="28"/>
      <c r="L137" s="39"/>
    </row>
    <row r="138" spans="2:12">
      <c r="B138" s="121">
        <v>104</v>
      </c>
      <c r="C138" s="20" t="s">
        <v>94</v>
      </c>
      <c r="D138" s="45">
        <v>61.012</v>
      </c>
      <c r="E138" s="48">
        <v>5.0999999999999996</v>
      </c>
      <c r="F138" s="50">
        <v>1.97</v>
      </c>
      <c r="G138" s="53">
        <v>0.37564520300030169</v>
      </c>
      <c r="H138" s="44" t="s">
        <v>168</v>
      </c>
      <c r="I138" s="127">
        <v>21.434663574448429</v>
      </c>
      <c r="K138" s="28"/>
      <c r="L138" s="39"/>
    </row>
    <row r="139" spans="2:12">
      <c r="B139" s="121">
        <v>111</v>
      </c>
      <c r="C139" s="20" t="s">
        <v>102</v>
      </c>
      <c r="D139" s="45">
        <v>63.055999999999997</v>
      </c>
      <c r="E139" s="47">
        <v>3.3</v>
      </c>
      <c r="F139" s="49">
        <v>0.87</v>
      </c>
      <c r="G139" s="53">
        <v>0.37208867371974669</v>
      </c>
      <c r="H139" s="44" t="s">
        <v>168</v>
      </c>
      <c r="I139" s="128">
        <v>19.628377983170139</v>
      </c>
      <c r="K139" s="28"/>
      <c r="L139" s="39"/>
    </row>
    <row r="140" spans="2:12">
      <c r="B140" s="121">
        <v>112</v>
      </c>
      <c r="C140" s="20" t="s">
        <v>111</v>
      </c>
      <c r="D140" s="45">
        <v>57.14</v>
      </c>
      <c r="E140" s="47">
        <v>4.3</v>
      </c>
      <c r="F140" s="49">
        <v>1.24</v>
      </c>
      <c r="G140" s="53">
        <v>0.41386181525074933</v>
      </c>
      <c r="H140" s="44" t="s">
        <v>168</v>
      </c>
      <c r="I140" s="128">
        <v>19.419101693196378</v>
      </c>
      <c r="K140" s="28"/>
      <c r="L140" s="39"/>
    </row>
    <row r="141" spans="2:12">
      <c r="B141" s="121">
        <v>115</v>
      </c>
      <c r="C141" s="20" t="s">
        <v>151</v>
      </c>
      <c r="D141" s="45">
        <v>60.951000000000001</v>
      </c>
      <c r="E141" s="47">
        <v>3.9</v>
      </c>
      <c r="F141" s="49">
        <v>1.29</v>
      </c>
      <c r="G141" s="53">
        <v>0.40058972300839063</v>
      </c>
      <c r="H141" s="44" t="s">
        <v>168</v>
      </c>
      <c r="I141" s="128">
        <v>18.812712435123199</v>
      </c>
      <c r="K141" s="28"/>
      <c r="L141" s="39"/>
    </row>
    <row r="142" spans="2:12">
      <c r="B142" s="121">
        <v>117</v>
      </c>
      <c r="C142" s="20" t="s">
        <v>108</v>
      </c>
      <c r="D142" s="45">
        <v>62.601999999999997</v>
      </c>
      <c r="E142" s="47">
        <v>4.7</v>
      </c>
      <c r="F142" s="50">
        <v>2.54</v>
      </c>
      <c r="G142" s="53">
        <v>0.36729924409389564</v>
      </c>
      <c r="H142" s="44" t="s">
        <v>168</v>
      </c>
      <c r="I142" s="128">
        <v>17.998061394696155</v>
      </c>
      <c r="K142" s="28"/>
      <c r="L142" s="39"/>
    </row>
    <row r="143" spans="2:12">
      <c r="B143" s="121">
        <v>119</v>
      </c>
      <c r="C143" s="20" t="s">
        <v>123</v>
      </c>
      <c r="D143" s="45">
        <v>57.954999999999998</v>
      </c>
      <c r="E143" s="47">
        <v>4</v>
      </c>
      <c r="F143" s="49">
        <v>1.21</v>
      </c>
      <c r="G143" s="53">
        <v>0.43249261063247524</v>
      </c>
      <c r="H143" s="44" t="s">
        <v>168</v>
      </c>
      <c r="I143" s="128">
        <v>17.886187937472513</v>
      </c>
      <c r="K143" s="28"/>
      <c r="L143" s="39"/>
    </row>
    <row r="144" spans="2:12">
      <c r="B144" s="121">
        <v>120</v>
      </c>
      <c r="C144" s="20" t="s">
        <v>77</v>
      </c>
      <c r="D144" s="45">
        <v>63.335000000000001</v>
      </c>
      <c r="E144" s="47">
        <v>4</v>
      </c>
      <c r="F144" s="50">
        <v>2.02</v>
      </c>
      <c r="G144" s="53">
        <v>0.3621621243722718</v>
      </c>
      <c r="H144" s="44" t="s">
        <v>168</v>
      </c>
      <c r="I144" s="128">
        <v>17.496847728791643</v>
      </c>
      <c r="K144" s="28"/>
      <c r="L144" s="39"/>
    </row>
    <row r="145" spans="2:20">
      <c r="B145" s="121">
        <v>122</v>
      </c>
      <c r="C145" s="20" t="s">
        <v>126</v>
      </c>
      <c r="D145" s="45">
        <v>60.045999999999999</v>
      </c>
      <c r="E145" s="47">
        <v>3.8</v>
      </c>
      <c r="F145" s="49">
        <v>1.56</v>
      </c>
      <c r="G145" s="53">
        <v>0.39760213505119346</v>
      </c>
      <c r="H145" s="44" t="s">
        <v>168</v>
      </c>
      <c r="I145" s="128">
        <v>16.846564574026175</v>
      </c>
      <c r="K145" s="28"/>
      <c r="L145" s="39"/>
    </row>
    <row r="146" spans="2:20">
      <c r="B146" s="121">
        <v>124</v>
      </c>
      <c r="C146" s="20" t="s">
        <v>104</v>
      </c>
      <c r="D146" s="45">
        <v>54.61</v>
      </c>
      <c r="E146" s="47">
        <v>4.2</v>
      </c>
      <c r="F146" s="49">
        <v>1.17</v>
      </c>
      <c r="G146" s="53">
        <v>0.47275156273534247</v>
      </c>
      <c r="H146" s="44" t="s">
        <v>168</v>
      </c>
      <c r="I146" s="129">
        <v>16.698237171638215</v>
      </c>
      <c r="K146" s="28"/>
      <c r="L146" s="39"/>
    </row>
    <row r="147" spans="2:20">
      <c r="B147" s="121">
        <v>125</v>
      </c>
      <c r="C147" s="20" t="s">
        <v>109</v>
      </c>
      <c r="D147" s="45">
        <v>48.947000000000003</v>
      </c>
      <c r="E147" s="47">
        <v>4.9000000000000004</v>
      </c>
      <c r="F147" s="49">
        <v>1.66</v>
      </c>
      <c r="G147" s="53">
        <v>0.42175790356225346</v>
      </c>
      <c r="H147" s="44" t="s">
        <v>168</v>
      </c>
      <c r="I147" s="129">
        <v>16.665136394471023</v>
      </c>
      <c r="K147" s="28"/>
    </row>
    <row r="148" spans="2:20">
      <c r="B148" s="121">
        <v>126</v>
      </c>
      <c r="C148" s="20" t="s">
        <v>74</v>
      </c>
      <c r="D148" s="45">
        <v>64.248999999999995</v>
      </c>
      <c r="E148" s="47">
        <v>4.8</v>
      </c>
      <c r="F148" s="45">
        <v>3.83</v>
      </c>
      <c r="G148" s="52">
        <v>0.28391285295231716</v>
      </c>
      <c r="H148" s="44" t="s">
        <v>168</v>
      </c>
      <c r="I148" s="129">
        <v>16.60508318606135</v>
      </c>
      <c r="K148" s="28"/>
    </row>
    <row r="149" spans="2:20">
      <c r="B149" s="121">
        <v>127</v>
      </c>
      <c r="C149" s="20" t="s">
        <v>116</v>
      </c>
      <c r="D149" s="45">
        <v>61.311</v>
      </c>
      <c r="E149" s="47">
        <v>4.4000000000000004</v>
      </c>
      <c r="F149" s="50">
        <v>2.19</v>
      </c>
      <c r="G149" s="53">
        <v>0.41654171959796532</v>
      </c>
      <c r="H149" s="44" t="s">
        <v>168</v>
      </c>
      <c r="I149" s="129">
        <v>16.42836847003932</v>
      </c>
      <c r="K149" s="28"/>
    </row>
    <row r="150" spans="2:20">
      <c r="B150" s="121">
        <v>128</v>
      </c>
      <c r="C150" s="20" t="s">
        <v>81</v>
      </c>
      <c r="D150" s="45">
        <v>56.284999999999997</v>
      </c>
      <c r="E150" s="48">
        <v>5.0999999999999996</v>
      </c>
      <c r="F150" s="50">
        <v>3.31</v>
      </c>
      <c r="G150" s="53">
        <v>0.33274002892766563</v>
      </c>
      <c r="H150" s="44" t="s">
        <v>168</v>
      </c>
      <c r="I150" s="129">
        <v>15.868991671939174</v>
      </c>
      <c r="K150" s="28"/>
    </row>
    <row r="151" spans="2:20">
      <c r="B151" s="121">
        <v>129</v>
      </c>
      <c r="C151" s="20" t="s">
        <v>121</v>
      </c>
      <c r="D151" s="45">
        <v>57.656999999999996</v>
      </c>
      <c r="E151" s="47">
        <v>3.7</v>
      </c>
      <c r="F151" s="49">
        <v>1.41</v>
      </c>
      <c r="G151" s="53">
        <v>0.41895905312681325</v>
      </c>
      <c r="H151" s="44" t="s">
        <v>168</v>
      </c>
      <c r="I151" s="129">
        <v>15.853580848523031</v>
      </c>
      <c r="K151" s="28"/>
    </row>
    <row r="152" spans="2:20">
      <c r="B152" s="121">
        <v>131</v>
      </c>
      <c r="C152" s="20" t="s">
        <v>122</v>
      </c>
      <c r="D152" s="45">
        <v>55.802999999999997</v>
      </c>
      <c r="E152" s="47">
        <v>3.4333333333332803</v>
      </c>
      <c r="F152" s="49">
        <v>0.8</v>
      </c>
      <c r="G152" s="53">
        <v>0.47742712023791783</v>
      </c>
      <c r="H152" s="44" t="s">
        <v>168</v>
      </c>
      <c r="I152" s="129">
        <v>15.576158801048251</v>
      </c>
      <c r="K152" s="28"/>
    </row>
    <row r="153" spans="2:20">
      <c r="B153" s="121">
        <v>132</v>
      </c>
      <c r="C153" s="20" t="s">
        <v>100</v>
      </c>
      <c r="D153" s="45">
        <v>48.91</v>
      </c>
      <c r="E153" s="47">
        <v>4.9000000000000004</v>
      </c>
      <c r="F153" s="50">
        <v>2.0099999999999998</v>
      </c>
      <c r="G153" s="53">
        <v>0.41045812128445791</v>
      </c>
      <c r="H153" s="44" t="s">
        <v>168</v>
      </c>
      <c r="I153" s="129">
        <v>15.536035220949785</v>
      </c>
      <c r="K153" s="28"/>
      <c r="P153" s="18"/>
      <c r="Q153" s="18"/>
      <c r="R153" s="18"/>
      <c r="S153" s="18"/>
    </row>
    <row r="154" spans="2:20">
      <c r="B154" s="121">
        <v>133</v>
      </c>
      <c r="C154" s="20" t="s">
        <v>124</v>
      </c>
      <c r="D154" s="45">
        <v>49.758000000000003</v>
      </c>
      <c r="E154" s="47">
        <v>4.5</v>
      </c>
      <c r="F154" s="49">
        <v>1.24</v>
      </c>
      <c r="G154" s="53">
        <v>0.4986961448173316</v>
      </c>
      <c r="H154" s="44" t="s">
        <v>168</v>
      </c>
      <c r="I154" s="129">
        <v>15.264649740643426</v>
      </c>
      <c r="K154" s="40"/>
    </row>
    <row r="155" spans="2:20">
      <c r="B155" s="121">
        <v>135</v>
      </c>
      <c r="C155" s="20" t="s">
        <v>135</v>
      </c>
      <c r="D155" s="45">
        <v>50.83</v>
      </c>
      <c r="E155" s="47">
        <v>3.8249999999999886</v>
      </c>
      <c r="F155" s="49">
        <v>1.27</v>
      </c>
      <c r="G155" s="53">
        <v>0.4468447766769828</v>
      </c>
      <c r="H155" s="44" t="s">
        <v>168</v>
      </c>
      <c r="I155" s="129">
        <v>14.438557469478425</v>
      </c>
    </row>
    <row r="156" spans="2:20">
      <c r="B156" s="121">
        <v>137</v>
      </c>
      <c r="C156" s="20" t="s">
        <v>112</v>
      </c>
      <c r="D156" s="45">
        <v>59.167000000000002</v>
      </c>
      <c r="E156" s="47">
        <v>3.2</v>
      </c>
      <c r="F156" s="49">
        <v>1.41</v>
      </c>
      <c r="G156" s="53">
        <v>0.44411329150235457</v>
      </c>
      <c r="H156" s="44" t="s">
        <v>168</v>
      </c>
      <c r="I156" s="129">
        <v>13.422364785112695</v>
      </c>
      <c r="N156" s="18"/>
      <c r="O156" s="18"/>
    </row>
    <row r="157" spans="2:20">
      <c r="B157" s="121">
        <v>138</v>
      </c>
      <c r="C157" s="20" t="s">
        <v>113</v>
      </c>
      <c r="D157" s="45">
        <v>58.600999999999999</v>
      </c>
      <c r="E157" s="47">
        <v>2.86666666666666</v>
      </c>
      <c r="F157" s="49">
        <v>1.1299999999999999</v>
      </c>
      <c r="G157" s="53">
        <v>0.42874239408036302</v>
      </c>
      <c r="H157" s="44" t="s">
        <v>168</v>
      </c>
      <c r="I157" s="129">
        <v>13.233269200310191</v>
      </c>
      <c r="K157" s="18"/>
    </row>
    <row r="158" spans="2:20" ht="15" thickBot="1">
      <c r="B158" s="130">
        <v>140</v>
      </c>
      <c r="C158" s="131" t="s">
        <v>125</v>
      </c>
      <c r="D158" s="133">
        <v>50.808</v>
      </c>
      <c r="E158" s="134">
        <v>4</v>
      </c>
      <c r="F158" s="136">
        <v>1.46</v>
      </c>
      <c r="G158" s="135">
        <v>0.50734231602118407</v>
      </c>
      <c r="H158" s="132" t="s">
        <v>168</v>
      </c>
      <c r="I158" s="137">
        <v>12.777156207494</v>
      </c>
      <c r="T158" s="18"/>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4"/>
  <cols>
    <col min="1" max="1" width="3.109375" customWidth="1"/>
    <col min="2" max="2" width="5.88671875" customWidth="1"/>
    <col min="3" max="3" width="14.44140625" customWidth="1"/>
    <col min="4" max="4" width="8.88671875" customWidth="1"/>
    <col min="5" max="5" width="2" customWidth="1"/>
    <col min="7" max="7" width="14.5546875" customWidth="1"/>
    <col min="8" max="8" width="6.88671875" customWidth="1"/>
    <col min="9" max="9" width="1.88671875" customWidth="1"/>
    <col min="10" max="10" width="6.33203125" customWidth="1"/>
    <col min="11" max="11" width="14.5546875" customWidth="1"/>
    <col min="12" max="12" width="8.88671875" customWidth="1"/>
    <col min="13" max="13" width="1.88671875" customWidth="1"/>
    <col min="14" max="14" width="8" customWidth="1"/>
    <col min="15" max="15" width="20" customWidth="1"/>
    <col min="16" max="16" width="12.44140625" customWidth="1"/>
    <col min="17" max="17" width="1.88671875" customWidth="1"/>
    <col min="19" max="19" width="16.5546875" customWidth="1"/>
  </cols>
  <sheetData>
    <row r="1" spans="1:21">
      <c r="A1" s="2"/>
      <c r="B1" s="308"/>
      <c r="C1" s="308"/>
      <c r="D1" s="308"/>
      <c r="E1" s="308"/>
      <c r="F1" s="308"/>
      <c r="G1" s="308"/>
      <c r="H1" s="308"/>
      <c r="I1" s="308"/>
      <c r="J1" s="308"/>
      <c r="K1" s="308"/>
      <c r="L1" s="308"/>
      <c r="M1" s="308"/>
      <c r="N1" s="308"/>
      <c r="O1" s="308"/>
      <c r="P1" s="308"/>
      <c r="Q1" s="308"/>
      <c r="R1" s="308"/>
      <c r="S1" s="308"/>
      <c r="T1" s="308"/>
    </row>
    <row r="2" spans="1:21" ht="15" customHeight="1">
      <c r="A2" s="2"/>
      <c r="B2" s="236" t="s">
        <v>208</v>
      </c>
      <c r="C2" s="92"/>
      <c r="D2" s="92"/>
      <c r="E2" s="92"/>
      <c r="F2" s="92"/>
      <c r="G2" s="92"/>
      <c r="H2" s="92"/>
      <c r="I2" s="92"/>
      <c r="J2" s="92"/>
      <c r="K2" s="92"/>
      <c r="L2" s="92"/>
      <c r="M2" s="92"/>
      <c r="N2" s="92"/>
      <c r="O2" s="92"/>
      <c r="P2" s="92"/>
      <c r="Q2" s="92"/>
      <c r="R2" s="92"/>
      <c r="S2" s="92"/>
      <c r="T2" s="92"/>
    </row>
    <row r="3" spans="1:21" ht="15" customHeight="1">
      <c r="A3" s="2"/>
      <c r="B3" s="92"/>
      <c r="C3" s="92"/>
      <c r="D3" s="92"/>
      <c r="E3" s="92"/>
      <c r="F3" s="92"/>
      <c r="G3" s="92"/>
      <c r="H3" s="92"/>
      <c r="I3" s="92"/>
      <c r="J3" s="92"/>
      <c r="K3" s="92"/>
      <c r="L3" s="92"/>
      <c r="M3" s="92"/>
      <c r="N3" s="92"/>
      <c r="O3" s="92"/>
      <c r="P3" s="92"/>
      <c r="Q3" s="92"/>
      <c r="R3" s="92"/>
      <c r="S3" s="92"/>
      <c r="T3" s="92"/>
    </row>
    <row r="4" spans="1:21" ht="15" customHeight="1">
      <c r="A4" s="2"/>
      <c r="B4" s="92"/>
      <c r="C4" s="92"/>
      <c r="D4" s="92"/>
      <c r="E4" s="92"/>
      <c r="F4" s="92"/>
      <c r="G4" s="92"/>
      <c r="H4" s="92"/>
      <c r="I4" s="92"/>
      <c r="J4" s="92"/>
      <c r="K4" s="92"/>
      <c r="L4" s="92"/>
      <c r="M4" s="92"/>
      <c r="N4" s="92"/>
      <c r="O4" s="92"/>
      <c r="P4" s="92"/>
      <c r="Q4" s="92"/>
      <c r="R4" s="92"/>
      <c r="S4" s="92"/>
      <c r="T4" s="92"/>
    </row>
    <row r="5" spans="1:21" ht="15.75" customHeight="1" thickBot="1">
      <c r="A5" s="2"/>
      <c r="B5" s="92"/>
      <c r="C5" s="92"/>
      <c r="D5" s="92"/>
      <c r="E5" s="92"/>
      <c r="F5" s="92"/>
      <c r="G5" s="92"/>
      <c r="H5" s="92"/>
      <c r="I5" s="92"/>
      <c r="J5" s="92"/>
      <c r="K5" s="92"/>
      <c r="L5" s="92"/>
      <c r="M5" s="92"/>
      <c r="N5" s="92"/>
      <c r="O5" s="92"/>
      <c r="P5" s="92"/>
      <c r="Q5" s="92"/>
      <c r="R5" s="92"/>
      <c r="S5" s="92"/>
      <c r="T5" s="92"/>
    </row>
    <row r="6" spans="1:21" ht="15" thickBot="1">
      <c r="A6" s="20"/>
      <c r="B6" s="237" t="s">
        <v>209</v>
      </c>
      <c r="C6" s="309" t="s">
        <v>215</v>
      </c>
      <c r="D6" s="310"/>
      <c r="E6" s="20"/>
      <c r="F6" s="249" t="s">
        <v>209</v>
      </c>
      <c r="G6" s="311" t="s">
        <v>174</v>
      </c>
      <c r="H6" s="312"/>
      <c r="I6" s="20"/>
      <c r="J6" s="251" t="s">
        <v>209</v>
      </c>
      <c r="K6" s="313" t="s">
        <v>188</v>
      </c>
      <c r="L6" s="314"/>
      <c r="M6" s="20"/>
      <c r="N6" s="251" t="s">
        <v>209</v>
      </c>
      <c r="O6" s="313" t="s">
        <v>210</v>
      </c>
      <c r="P6" s="314"/>
      <c r="Q6" s="25"/>
      <c r="R6" s="249" t="s">
        <v>209</v>
      </c>
      <c r="S6" s="315" t="s">
        <v>211</v>
      </c>
      <c r="T6" s="316"/>
      <c r="U6" s="20"/>
    </row>
    <row r="7" spans="1:21">
      <c r="A7" s="20"/>
      <c r="B7" s="238">
        <v>1</v>
      </c>
      <c r="C7" s="67" t="s">
        <v>3</v>
      </c>
      <c r="D7" s="239">
        <v>7.8</v>
      </c>
      <c r="E7" s="20"/>
      <c r="F7" s="238">
        <v>1</v>
      </c>
      <c r="G7" s="67" t="s">
        <v>133</v>
      </c>
      <c r="H7" s="239">
        <v>83.572000000000003</v>
      </c>
      <c r="I7" s="20"/>
      <c r="J7" s="243">
        <v>1</v>
      </c>
      <c r="K7" s="68" t="s">
        <v>4</v>
      </c>
      <c r="L7" s="259">
        <v>4.3220701209050798E-2</v>
      </c>
      <c r="M7" s="20"/>
      <c r="N7" s="243">
        <v>1</v>
      </c>
      <c r="O7" s="68" t="s">
        <v>16</v>
      </c>
      <c r="P7" s="244">
        <v>11.67622398</v>
      </c>
      <c r="Q7" s="20"/>
      <c r="R7" s="238">
        <v>1</v>
      </c>
      <c r="S7" s="69" t="s">
        <v>48</v>
      </c>
      <c r="T7" s="261">
        <v>44.714070977357402</v>
      </c>
      <c r="U7" s="20"/>
    </row>
    <row r="8" spans="1:21">
      <c r="A8" s="20"/>
      <c r="B8" s="238">
        <v>2</v>
      </c>
      <c r="C8" s="67" t="s">
        <v>1</v>
      </c>
      <c r="D8" s="239">
        <v>7.7</v>
      </c>
      <c r="E8" s="20"/>
      <c r="F8" s="238">
        <v>2</v>
      </c>
      <c r="G8" s="67" t="s">
        <v>13</v>
      </c>
      <c r="H8" s="239">
        <v>83.239000000000004</v>
      </c>
      <c r="I8" s="20"/>
      <c r="J8" s="238">
        <v>2</v>
      </c>
      <c r="K8" s="67" t="s">
        <v>11</v>
      </c>
      <c r="L8" s="260">
        <v>5.0863557347742866E-2</v>
      </c>
      <c r="M8" s="20"/>
      <c r="N8" s="238">
        <v>2</v>
      </c>
      <c r="O8" s="67" t="s">
        <v>2</v>
      </c>
      <c r="P8" s="245">
        <v>10.72424</v>
      </c>
      <c r="Q8" s="20"/>
      <c r="R8" s="238">
        <v>2</v>
      </c>
      <c r="S8" s="69" t="s">
        <v>51</v>
      </c>
      <c r="T8" s="262">
        <v>40.697292222576507</v>
      </c>
      <c r="U8" s="20"/>
    </row>
    <row r="9" spans="1:21">
      <c r="A9" s="20"/>
      <c r="B9" s="238">
        <v>3</v>
      </c>
      <c r="C9" s="67" t="s">
        <v>11</v>
      </c>
      <c r="D9" s="239">
        <v>7.6</v>
      </c>
      <c r="E9" s="20"/>
      <c r="F9" s="238">
        <v>3</v>
      </c>
      <c r="G9" s="67" t="s">
        <v>21</v>
      </c>
      <c r="H9" s="239">
        <v>82.695999999999998</v>
      </c>
      <c r="I9" s="20"/>
      <c r="J9" s="238">
        <v>3</v>
      </c>
      <c r="K9" s="67" t="s">
        <v>10</v>
      </c>
      <c r="L9" s="260">
        <v>5.6707346222905061E-2</v>
      </c>
      <c r="M9" s="20"/>
      <c r="N9" s="238">
        <v>3</v>
      </c>
      <c r="O9" s="67" t="s">
        <v>133</v>
      </c>
      <c r="P9" s="245">
        <v>9.7199259750000007</v>
      </c>
      <c r="Q9" s="20"/>
      <c r="R9" s="238">
        <v>3</v>
      </c>
      <c r="S9" s="69" t="s">
        <v>68</v>
      </c>
      <c r="T9" s="262">
        <v>40.695011020389089</v>
      </c>
      <c r="U9" s="20"/>
    </row>
    <row r="10" spans="1:21">
      <c r="A10" s="20"/>
      <c r="B10" s="238">
        <v>4</v>
      </c>
      <c r="C10" s="67" t="s">
        <v>10</v>
      </c>
      <c r="D10" s="239">
        <v>7.6</v>
      </c>
      <c r="E10" s="20"/>
      <c r="F10" s="238">
        <v>4</v>
      </c>
      <c r="G10" s="67" t="s">
        <v>3</v>
      </c>
      <c r="H10" s="239">
        <v>82.6</v>
      </c>
      <c r="I10" s="20"/>
      <c r="J10" s="238">
        <v>4</v>
      </c>
      <c r="K10" s="67" t="s">
        <v>3</v>
      </c>
      <c r="L10" s="260">
        <v>5.986395257971467E-2</v>
      </c>
      <c r="M10" s="20"/>
      <c r="N10" s="238">
        <v>4</v>
      </c>
      <c r="O10" s="67" t="s">
        <v>134</v>
      </c>
      <c r="P10" s="245">
        <v>8.8809087059999996</v>
      </c>
      <c r="Q10" s="20"/>
      <c r="R10" s="238">
        <v>4</v>
      </c>
      <c r="S10" s="69" t="s">
        <v>88</v>
      </c>
      <c r="T10" s="262">
        <v>40.57009898803998</v>
      </c>
      <c r="U10" s="20"/>
    </row>
    <row r="11" spans="1:21">
      <c r="A11" s="20"/>
      <c r="B11" s="238">
        <v>5</v>
      </c>
      <c r="C11" s="67" t="s">
        <v>4</v>
      </c>
      <c r="D11" s="239">
        <v>7.5</v>
      </c>
      <c r="E11" s="20"/>
      <c r="F11" s="238">
        <v>5</v>
      </c>
      <c r="G11" s="67" t="s">
        <v>11</v>
      </c>
      <c r="H11" s="239">
        <v>82.197999999999993</v>
      </c>
      <c r="I11" s="20"/>
      <c r="J11" s="238">
        <v>5</v>
      </c>
      <c r="K11" s="67" t="s">
        <v>19</v>
      </c>
      <c r="L11" s="260">
        <v>6.2135036660407442E-2</v>
      </c>
      <c r="M11" s="20"/>
      <c r="N11" s="238">
        <v>5</v>
      </c>
      <c r="O11" s="67" t="s">
        <v>7</v>
      </c>
      <c r="P11" s="245">
        <v>8.2536367449999997</v>
      </c>
      <c r="Q11" s="20"/>
      <c r="R11" s="238">
        <v>5</v>
      </c>
      <c r="S11" s="69" t="s">
        <v>127</v>
      </c>
      <c r="T11" s="262">
        <v>40.307589306874561</v>
      </c>
      <c r="U11" s="20"/>
    </row>
    <row r="12" spans="1:21">
      <c r="A12" s="20"/>
      <c r="B12" s="238">
        <v>6</v>
      </c>
      <c r="C12" s="67" t="s">
        <v>8</v>
      </c>
      <c r="D12" s="239">
        <v>7.5</v>
      </c>
      <c r="E12" s="20"/>
      <c r="F12" s="238">
        <v>6</v>
      </c>
      <c r="G12" s="67" t="s">
        <v>22</v>
      </c>
      <c r="H12" s="239">
        <v>82.191999999999993</v>
      </c>
      <c r="I12" s="20"/>
      <c r="J12" s="238">
        <v>6</v>
      </c>
      <c r="K12" s="67" t="s">
        <v>16</v>
      </c>
      <c r="L12" s="260">
        <v>6.7837363478602739E-2</v>
      </c>
      <c r="M12" s="20"/>
      <c r="N12" s="238">
        <v>6</v>
      </c>
      <c r="O12" s="67" t="s">
        <v>45</v>
      </c>
      <c r="P12" s="245">
        <v>7.5599415309999998</v>
      </c>
      <c r="Q12" s="20"/>
      <c r="R12" s="238">
        <v>6</v>
      </c>
      <c r="S12" s="69" t="s">
        <v>46</v>
      </c>
      <c r="T12" s="262">
        <v>39.502577217060733</v>
      </c>
      <c r="U12" s="20"/>
    </row>
    <row r="13" spans="1:21" ht="15" thickBot="1">
      <c r="A13" s="20"/>
      <c r="B13" s="240">
        <v>7</v>
      </c>
      <c r="C13" s="70" t="s">
        <v>19</v>
      </c>
      <c r="D13" s="241">
        <v>7.4</v>
      </c>
      <c r="E13" s="20"/>
      <c r="F13" s="240">
        <v>7</v>
      </c>
      <c r="G13" s="70" t="s">
        <v>2</v>
      </c>
      <c r="H13" s="241">
        <v>82.052000000000007</v>
      </c>
      <c r="I13" s="20"/>
      <c r="J13" s="240">
        <v>7</v>
      </c>
      <c r="K13" s="70" t="s">
        <v>1</v>
      </c>
      <c r="L13" s="290">
        <v>6.8553754890630661E-2</v>
      </c>
      <c r="M13" s="20"/>
      <c r="N13" s="240">
        <v>7</v>
      </c>
      <c r="O13" s="70" t="s">
        <v>41</v>
      </c>
      <c r="P13" s="252">
        <v>7.1891330289999997</v>
      </c>
      <c r="Q13" s="20"/>
      <c r="R13" s="238">
        <v>7</v>
      </c>
      <c r="S13" s="69" t="s">
        <v>89</v>
      </c>
      <c r="T13" s="262">
        <v>38.688258267423741</v>
      </c>
      <c r="U13" s="20"/>
    </row>
    <row r="14" spans="1:21" ht="15" thickBot="1">
      <c r="A14" s="20"/>
      <c r="B14" s="317" t="s">
        <v>212</v>
      </c>
      <c r="C14" s="318"/>
      <c r="D14" s="242">
        <v>5.4</v>
      </c>
      <c r="E14" s="20"/>
      <c r="F14" s="319" t="s">
        <v>212</v>
      </c>
      <c r="G14" s="320"/>
      <c r="H14" s="250">
        <v>70.900000000000006</v>
      </c>
      <c r="I14" s="20"/>
      <c r="J14" s="321" t="s">
        <v>212</v>
      </c>
      <c r="K14" s="322"/>
      <c r="L14" s="258">
        <v>0.23</v>
      </c>
      <c r="M14" s="20"/>
      <c r="N14" s="321" t="s">
        <v>213</v>
      </c>
      <c r="O14" s="322"/>
      <c r="P14" s="253">
        <v>3.3</v>
      </c>
      <c r="Q14" s="20"/>
      <c r="R14" s="323" t="s">
        <v>212</v>
      </c>
      <c r="S14" s="324"/>
      <c r="T14" s="292">
        <v>26.4</v>
      </c>
      <c r="U14" s="20"/>
    </row>
    <row r="15" spans="1:21" ht="15" thickBot="1">
      <c r="A15" s="20"/>
      <c r="B15" s="243">
        <v>138</v>
      </c>
      <c r="C15" s="68" t="s">
        <v>130</v>
      </c>
      <c r="D15" s="244">
        <v>3.2</v>
      </c>
      <c r="E15" s="20"/>
      <c r="F15" s="243">
        <v>138</v>
      </c>
      <c r="G15" s="68" t="s">
        <v>124</v>
      </c>
      <c r="H15" s="244">
        <v>49.758000000000003</v>
      </c>
      <c r="I15" s="20"/>
      <c r="J15" s="243">
        <v>138</v>
      </c>
      <c r="K15" s="68" t="s">
        <v>122</v>
      </c>
      <c r="L15" s="296">
        <v>0.47742712023791783</v>
      </c>
      <c r="M15" s="20"/>
      <c r="N15" s="306" t="s">
        <v>214</v>
      </c>
      <c r="O15" s="307"/>
      <c r="P15" s="254">
        <v>1.7</v>
      </c>
      <c r="Q15" s="20"/>
      <c r="R15" s="238">
        <v>138</v>
      </c>
      <c r="S15" s="67" t="s">
        <v>113</v>
      </c>
      <c r="T15" s="293">
        <v>13.233269200310191</v>
      </c>
      <c r="U15" s="20"/>
    </row>
    <row r="16" spans="1:21">
      <c r="A16" s="20"/>
      <c r="B16" s="238">
        <v>139</v>
      </c>
      <c r="C16" s="67" t="s">
        <v>112</v>
      </c>
      <c r="D16" s="245">
        <v>3.2</v>
      </c>
      <c r="E16" s="20"/>
      <c r="F16" s="238">
        <v>139</v>
      </c>
      <c r="G16" s="67" t="s">
        <v>109</v>
      </c>
      <c r="H16" s="245">
        <v>48.947000000000003</v>
      </c>
      <c r="I16" s="20"/>
      <c r="J16" s="238">
        <v>139</v>
      </c>
      <c r="K16" s="67" t="s">
        <v>124</v>
      </c>
      <c r="L16" s="257">
        <v>0.4986961448173316</v>
      </c>
      <c r="M16" s="20"/>
      <c r="N16" s="243">
        <v>138</v>
      </c>
      <c r="O16" s="68" t="s">
        <v>115</v>
      </c>
      <c r="P16" s="255">
        <v>0.79</v>
      </c>
      <c r="Q16" s="20"/>
      <c r="R16" s="238">
        <v>139</v>
      </c>
      <c r="S16" s="67" t="s">
        <v>16</v>
      </c>
      <c r="T16" s="294">
        <v>13.151174195886261</v>
      </c>
      <c r="U16" s="20"/>
    </row>
    <row r="17" spans="1:21" ht="15" thickBot="1">
      <c r="A17" s="20"/>
      <c r="B17" s="246">
        <v>140</v>
      </c>
      <c r="C17" s="247" t="s">
        <v>113</v>
      </c>
      <c r="D17" s="248">
        <v>2.86666666666666</v>
      </c>
      <c r="E17" s="20"/>
      <c r="F17" s="246">
        <v>140</v>
      </c>
      <c r="G17" s="247" t="s">
        <v>100</v>
      </c>
      <c r="H17" s="248">
        <v>48.91</v>
      </c>
      <c r="I17" s="20"/>
      <c r="J17" s="246">
        <v>140</v>
      </c>
      <c r="K17" s="247" t="s">
        <v>125</v>
      </c>
      <c r="L17" s="291">
        <v>0.50734231602118407</v>
      </c>
      <c r="M17" s="20"/>
      <c r="N17" s="238">
        <v>139</v>
      </c>
      <c r="O17" s="67" t="s">
        <v>96</v>
      </c>
      <c r="P17" s="239">
        <v>0.72</v>
      </c>
      <c r="Q17" s="20"/>
      <c r="R17" s="246">
        <v>140</v>
      </c>
      <c r="S17" s="247" t="s">
        <v>125</v>
      </c>
      <c r="T17" s="295">
        <v>12.777156207494</v>
      </c>
      <c r="U17" s="20"/>
    </row>
    <row r="18" spans="1:21" ht="15" thickBot="1">
      <c r="A18" s="20"/>
      <c r="B18" s="20"/>
      <c r="C18" s="20"/>
      <c r="D18" s="20"/>
      <c r="E18" s="20"/>
      <c r="F18" s="20"/>
      <c r="G18" s="20"/>
      <c r="H18" s="20"/>
      <c r="I18" s="20"/>
      <c r="J18" s="20"/>
      <c r="K18" s="20"/>
      <c r="L18" s="20"/>
      <c r="M18" s="20"/>
      <c r="N18" s="246">
        <v>140</v>
      </c>
      <c r="O18" s="247" t="s">
        <v>114</v>
      </c>
      <c r="P18" s="256">
        <v>0.61</v>
      </c>
      <c r="Q18" s="20"/>
      <c r="R18" s="20"/>
      <c r="S18" s="20"/>
      <c r="T18" s="20"/>
      <c r="U18" s="20"/>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P164"/>
  <sheetViews>
    <sheetView topLeftCell="A137" zoomScale="70" zoomScaleNormal="70" workbookViewId="0">
      <selection activeCell="C163" sqref="C163"/>
    </sheetView>
  </sheetViews>
  <sheetFormatPr defaultRowHeight="14.4"/>
  <cols>
    <col min="1" max="1" width="3.88671875" customWidth="1"/>
    <col min="2" max="2" width="6.5546875" customWidth="1"/>
    <col min="3" max="3" width="28.5546875" customWidth="1"/>
    <col min="4" max="4" width="29" customWidth="1"/>
    <col min="5" max="5" width="13.109375" customWidth="1"/>
    <col min="6" max="7" width="10.6640625" customWidth="1"/>
    <col min="8" max="9" width="12.109375" customWidth="1"/>
    <col min="10" max="10" width="12.5546875" customWidth="1"/>
    <col min="11" max="11" width="12.109375" customWidth="1"/>
    <col min="12" max="12" width="14.109375" customWidth="1"/>
    <col min="13" max="13" width="12.88671875" style="85" customWidth="1"/>
    <col min="14" max="14" width="16" customWidth="1"/>
    <col min="15" max="15" width="16.6640625" customWidth="1"/>
    <col min="17" max="17" width="5.44140625" customWidth="1"/>
    <col min="18" max="18" width="6.109375" customWidth="1"/>
    <col min="19" max="19" width="20.88671875" customWidth="1"/>
    <col min="20" max="20" width="2.5546875" customWidth="1"/>
    <col min="21" max="21" width="4" customWidth="1"/>
    <col min="35" max="35" width="4.6640625" customWidth="1"/>
  </cols>
  <sheetData>
    <row r="1" spans="2:36" ht="18" customHeight="1">
      <c r="B1" s="71"/>
      <c r="H1" s="71"/>
      <c r="I1" s="71"/>
      <c r="J1" s="71"/>
      <c r="K1" s="71"/>
      <c r="L1" s="71"/>
    </row>
    <row r="2" spans="2:36" ht="26.25" customHeight="1">
      <c r="B2" s="268" t="s">
        <v>216</v>
      </c>
      <c r="C2" s="184"/>
      <c r="H2" s="71"/>
      <c r="I2" s="71"/>
      <c r="J2" s="71"/>
      <c r="K2" s="71"/>
      <c r="L2" s="71"/>
    </row>
    <row r="3" spans="2:36" ht="18" customHeight="1">
      <c r="B3" s="72"/>
      <c r="H3" s="71"/>
      <c r="I3" s="71"/>
      <c r="J3" s="71"/>
      <c r="K3" s="71"/>
      <c r="L3" s="71"/>
      <c r="U3" s="3"/>
      <c r="V3" s="3"/>
      <c r="W3" s="3"/>
    </row>
    <row r="4" spans="2:36" ht="18" customHeight="1">
      <c r="B4" s="73"/>
      <c r="H4" s="71"/>
      <c r="I4" s="71"/>
      <c r="J4" s="71"/>
      <c r="K4" s="71"/>
      <c r="L4" s="71"/>
    </row>
    <row r="5" spans="2:36" ht="18" customHeight="1" thickBot="1">
      <c r="B5" s="71"/>
      <c r="H5" s="71"/>
      <c r="I5" s="71"/>
      <c r="J5" s="71"/>
      <c r="K5" s="71"/>
      <c r="L5" s="71"/>
    </row>
    <row r="6" spans="2:36" s="3" customFormat="1" ht="51" customHeight="1">
      <c r="B6" s="269" t="s">
        <v>165</v>
      </c>
      <c r="C6" s="270" t="s">
        <v>0</v>
      </c>
      <c r="D6" s="271" t="s">
        <v>149</v>
      </c>
      <c r="E6" s="271" t="s">
        <v>232</v>
      </c>
      <c r="F6" s="270" t="s">
        <v>233</v>
      </c>
      <c r="G6" s="271" t="s">
        <v>150</v>
      </c>
      <c r="H6" s="271" t="s">
        <v>180</v>
      </c>
      <c r="I6" s="271" t="s">
        <v>188</v>
      </c>
      <c r="J6" s="271" t="s">
        <v>234</v>
      </c>
      <c r="K6" s="271" t="s">
        <v>235</v>
      </c>
      <c r="L6" s="271" t="s">
        <v>167</v>
      </c>
      <c r="M6" s="272" t="s">
        <v>217</v>
      </c>
      <c r="N6" s="271" t="s">
        <v>145</v>
      </c>
      <c r="O6" s="273" t="s">
        <v>218</v>
      </c>
      <c r="P6" s="4"/>
      <c r="R6"/>
      <c r="S6"/>
      <c r="T6"/>
      <c r="U6"/>
      <c r="V6"/>
      <c r="W6"/>
      <c r="X6"/>
      <c r="Y6"/>
      <c r="Z6"/>
      <c r="AA6"/>
      <c r="AB6"/>
      <c r="AC6"/>
      <c r="AD6"/>
      <c r="AE6"/>
      <c r="AF6"/>
      <c r="AG6"/>
      <c r="AH6"/>
      <c r="AI6"/>
    </row>
    <row r="7" spans="2:36" ht="15" customHeight="1">
      <c r="B7" s="121">
        <v>110</v>
      </c>
      <c r="C7" s="8" t="s">
        <v>115</v>
      </c>
      <c r="D7" s="286" t="s">
        <v>139</v>
      </c>
      <c r="E7" s="274">
        <v>59.667999999999999</v>
      </c>
      <c r="F7" s="274">
        <v>3.8</v>
      </c>
      <c r="G7" s="36">
        <v>12.396023808740249</v>
      </c>
      <c r="H7" s="86">
        <v>0.79</v>
      </c>
      <c r="I7" s="83">
        <v>0.42655744132100498</v>
      </c>
      <c r="J7" s="288">
        <v>38.348817624915164</v>
      </c>
      <c r="K7" s="288">
        <v>3.3904943176737401</v>
      </c>
      <c r="L7" s="275">
        <v>20.225349770957084</v>
      </c>
      <c r="M7" s="87">
        <v>690.84262901495561</v>
      </c>
      <c r="N7" s="84">
        <v>29726803</v>
      </c>
      <c r="O7" s="276" t="s">
        <v>148</v>
      </c>
      <c r="P7" s="5"/>
    </row>
    <row r="8" spans="2:36" ht="16.5" customHeight="1">
      <c r="B8" s="121">
        <v>13</v>
      </c>
      <c r="C8" s="8" t="s">
        <v>65</v>
      </c>
      <c r="D8" s="286" t="s">
        <v>144</v>
      </c>
      <c r="E8" s="274">
        <v>77.346999999999994</v>
      </c>
      <c r="F8" s="274">
        <v>5.5</v>
      </c>
      <c r="G8" s="36">
        <v>34.414736010872105</v>
      </c>
      <c r="H8" s="86">
        <v>2.21</v>
      </c>
      <c r="I8" s="83">
        <v>0.16513371734395715</v>
      </c>
      <c r="J8" s="288">
        <v>69.671159279836516</v>
      </c>
      <c r="K8" s="288">
        <v>5.0976504004874448</v>
      </c>
      <c r="L8" s="275">
        <v>36.766874439109955</v>
      </c>
      <c r="M8" s="87">
        <v>4247.4854368150209</v>
      </c>
      <c r="N8" s="84">
        <v>2900489</v>
      </c>
      <c r="O8" s="276">
        <v>28.96</v>
      </c>
      <c r="P8" s="5"/>
    </row>
    <row r="9" spans="2:36">
      <c r="B9" s="121">
        <v>30</v>
      </c>
      <c r="C9" s="8" t="s">
        <v>64</v>
      </c>
      <c r="D9" s="286" t="s">
        <v>139</v>
      </c>
      <c r="E9" s="274">
        <v>74.313000000000002</v>
      </c>
      <c r="F9" s="274">
        <v>5.6</v>
      </c>
      <c r="G9" s="36">
        <v>30.469461311230717</v>
      </c>
      <c r="H9" s="86">
        <v>2.12</v>
      </c>
      <c r="I9" s="83">
        <v>0.24486174788958809</v>
      </c>
      <c r="J9" s="288">
        <v>60.474544593602467</v>
      </c>
      <c r="K9" s="288">
        <v>5.1964491855983042</v>
      </c>
      <c r="L9" s="275">
        <v>33.300542788615374</v>
      </c>
      <c r="M9" s="87">
        <v>5583.6161595013145</v>
      </c>
      <c r="N9" s="84">
        <v>37439427</v>
      </c>
      <c r="O9" s="276" t="s">
        <v>148</v>
      </c>
      <c r="P9" s="5"/>
    </row>
    <row r="10" spans="2:36" ht="15" customHeight="1">
      <c r="B10" s="121">
        <v>19</v>
      </c>
      <c r="C10" s="8" t="s">
        <v>36</v>
      </c>
      <c r="D10" s="286" t="s">
        <v>141</v>
      </c>
      <c r="E10" s="274">
        <v>75.927000000000007</v>
      </c>
      <c r="F10" s="274">
        <v>6.5</v>
      </c>
      <c r="G10" s="36">
        <v>40.166673874579942</v>
      </c>
      <c r="H10" s="86">
        <v>3.14</v>
      </c>
      <c r="I10" s="83">
        <v>0.16423830107771081</v>
      </c>
      <c r="J10" s="288">
        <v>68.349583109001699</v>
      </c>
      <c r="K10" s="288">
        <v>6.0347070395978708</v>
      </c>
      <c r="L10" s="275">
        <v>35.190243642294554</v>
      </c>
      <c r="M10" s="87">
        <v>14357.411589390274</v>
      </c>
      <c r="N10" s="84">
        <v>42095224</v>
      </c>
      <c r="O10" s="276">
        <v>42.49</v>
      </c>
      <c r="P10" s="5"/>
    </row>
    <row r="11" spans="2:36" ht="15" customHeight="1">
      <c r="B11" s="121">
        <v>73</v>
      </c>
      <c r="C11" s="8" t="s">
        <v>60</v>
      </c>
      <c r="D11" s="286" t="s">
        <v>144</v>
      </c>
      <c r="E11" s="274">
        <v>74.445999999999998</v>
      </c>
      <c r="F11" s="274">
        <v>4.3</v>
      </c>
      <c r="G11" s="36">
        <v>24.018760060702309</v>
      </c>
      <c r="H11" s="86">
        <v>2.23</v>
      </c>
      <c r="I11" s="83">
        <v>0.21664810329631143</v>
      </c>
      <c r="J11" s="288">
        <v>66.921682323010288</v>
      </c>
      <c r="K11" s="288">
        <v>3.7471395980191797</v>
      </c>
      <c r="L11" s="275">
        <v>25.666417288436907</v>
      </c>
      <c r="M11" s="87">
        <v>3565.5175749253985</v>
      </c>
      <c r="N11" s="84">
        <v>2978339</v>
      </c>
      <c r="O11" s="276">
        <v>30.48</v>
      </c>
      <c r="P11" s="5"/>
    </row>
    <row r="12" spans="2:36">
      <c r="B12" s="121">
        <v>105</v>
      </c>
      <c r="C12" s="8" t="s">
        <v>2</v>
      </c>
      <c r="D12" s="286" t="s">
        <v>143</v>
      </c>
      <c r="E12" s="274">
        <v>82.052000000000007</v>
      </c>
      <c r="F12" s="274">
        <v>7.2</v>
      </c>
      <c r="G12" s="36">
        <v>53.069497709526367</v>
      </c>
      <c r="H12" s="86">
        <v>9.31</v>
      </c>
      <c r="I12" s="83">
        <v>8.0678247671059938E-2</v>
      </c>
      <c r="J12" s="288">
        <v>78.560023773092695</v>
      </c>
      <c r="K12" s="288">
        <v>6.9133349323794047</v>
      </c>
      <c r="L12" s="275">
        <v>21.228966308259448</v>
      </c>
      <c r="M12" s="87">
        <v>67646.103852962551</v>
      </c>
      <c r="N12" s="84">
        <v>22728254</v>
      </c>
      <c r="O12" s="276" t="s">
        <v>148</v>
      </c>
      <c r="P12" s="5"/>
    </row>
    <row r="13" spans="2:36" ht="15" customHeight="1">
      <c r="B13" s="121">
        <v>43</v>
      </c>
      <c r="C13" s="8" t="s">
        <v>18</v>
      </c>
      <c r="D13" s="286" t="s">
        <v>142</v>
      </c>
      <c r="E13" s="274">
        <v>81.004000000000005</v>
      </c>
      <c r="F13" s="274">
        <v>7.4</v>
      </c>
      <c r="G13" s="36">
        <v>54.43622961721691</v>
      </c>
      <c r="H13" s="86">
        <v>6.06</v>
      </c>
      <c r="I13" s="83">
        <v>7.129350512862645E-2</v>
      </c>
      <c r="J13" s="288">
        <v>78.022785793328808</v>
      </c>
      <c r="K13" s="288">
        <v>7.135020328712085</v>
      </c>
      <c r="L13" s="275">
        <v>30.478224326612509</v>
      </c>
      <c r="M13" s="87">
        <v>48324.254036760591</v>
      </c>
      <c r="N13" s="84">
        <v>8429991</v>
      </c>
      <c r="O13" s="276">
        <v>30.48</v>
      </c>
      <c r="P13" s="5"/>
    </row>
    <row r="14" spans="2:36" ht="15" customHeight="1">
      <c r="B14" s="121">
        <v>8</v>
      </c>
      <c r="C14" s="8" t="s">
        <v>96</v>
      </c>
      <c r="D14" s="286" t="s">
        <v>143</v>
      </c>
      <c r="E14" s="274">
        <v>70.843000000000004</v>
      </c>
      <c r="F14" s="274">
        <v>4.7</v>
      </c>
      <c r="G14" s="36">
        <v>23.289481686756471</v>
      </c>
      <c r="H14" s="86">
        <v>0.72</v>
      </c>
      <c r="I14" s="83">
        <v>0.27365724899162341</v>
      </c>
      <c r="J14" s="288">
        <v>56.624648744699122</v>
      </c>
      <c r="K14" s="288">
        <v>4.2710129432487882</v>
      </c>
      <c r="L14" s="275">
        <v>38.390694412040197</v>
      </c>
      <c r="M14" s="87">
        <v>858.93336258762065</v>
      </c>
      <c r="N14" s="84">
        <v>155257387</v>
      </c>
      <c r="O14" s="276" t="s">
        <v>148</v>
      </c>
      <c r="P14" s="5"/>
      <c r="AJ14" s="89"/>
    </row>
    <row r="15" spans="2:36">
      <c r="B15" s="121">
        <v>102</v>
      </c>
      <c r="C15" s="8" t="s">
        <v>39</v>
      </c>
      <c r="D15" s="286" t="s">
        <v>144</v>
      </c>
      <c r="E15" s="274">
        <v>70.873999999999995</v>
      </c>
      <c r="F15" s="274">
        <v>5.7</v>
      </c>
      <c r="G15" s="36">
        <v>34.014327399277363</v>
      </c>
      <c r="H15" s="86">
        <v>5.09</v>
      </c>
      <c r="I15" s="83">
        <v>0.13190987750517025</v>
      </c>
      <c r="J15" s="288">
        <v>66.744851517379743</v>
      </c>
      <c r="K15" s="288">
        <v>5.2542271392478064</v>
      </c>
      <c r="L15" s="275">
        <v>21.718916081617902</v>
      </c>
      <c r="M15" s="87">
        <v>6721.8349077396751</v>
      </c>
      <c r="N15" s="84">
        <v>9464000</v>
      </c>
      <c r="O15" s="276">
        <v>26.01</v>
      </c>
      <c r="P15" s="5"/>
      <c r="AJ15" s="89"/>
    </row>
    <row r="16" spans="2:36">
      <c r="B16" s="121">
        <v>87</v>
      </c>
      <c r="C16" s="8" t="s">
        <v>17</v>
      </c>
      <c r="D16" s="286" t="s">
        <v>142</v>
      </c>
      <c r="E16" s="274">
        <v>80.429000000000002</v>
      </c>
      <c r="F16" s="274">
        <v>6.9</v>
      </c>
      <c r="G16" s="36">
        <v>49.537808079218166</v>
      </c>
      <c r="H16" s="86">
        <v>7.44</v>
      </c>
      <c r="I16" s="83">
        <v>8.537280272038357E-2</v>
      </c>
      <c r="J16" s="288">
        <v>77.210747251677034</v>
      </c>
      <c r="K16" s="288">
        <v>6.573976019303335</v>
      </c>
      <c r="L16" s="275">
        <v>23.726523427085876</v>
      </c>
      <c r="M16" s="87">
        <v>44731.219479463754</v>
      </c>
      <c r="N16" s="84">
        <v>11128246</v>
      </c>
      <c r="O16" s="276">
        <v>27.59</v>
      </c>
      <c r="P16" s="5"/>
      <c r="AJ16" s="74"/>
    </row>
    <row r="17" spans="2:18">
      <c r="B17" s="121">
        <v>27</v>
      </c>
      <c r="C17" s="8" t="s">
        <v>58</v>
      </c>
      <c r="D17" s="286" t="s">
        <v>141</v>
      </c>
      <c r="E17" s="274">
        <v>69.795000000000002</v>
      </c>
      <c r="F17" s="274">
        <v>6.1428571428571672</v>
      </c>
      <c r="G17" s="36">
        <v>34.176812958766241</v>
      </c>
      <c r="H17" s="86">
        <v>2.5481799999999999</v>
      </c>
      <c r="I17" s="83">
        <v>0.18012316717867774</v>
      </c>
      <c r="J17" s="288">
        <v>61.665046829995049</v>
      </c>
      <c r="K17" s="288">
        <v>5.7003861506700568</v>
      </c>
      <c r="L17" s="275">
        <v>33.839843152010182</v>
      </c>
      <c r="M17" s="87">
        <v>4674.2933767340746</v>
      </c>
      <c r="N17" s="84">
        <v>336707</v>
      </c>
      <c r="O17" s="276" t="s">
        <v>148</v>
      </c>
      <c r="P17" s="5"/>
      <c r="R17" s="5"/>
    </row>
    <row r="18" spans="2:18">
      <c r="B18" s="121">
        <v>137</v>
      </c>
      <c r="C18" s="8" t="s">
        <v>112</v>
      </c>
      <c r="D18" s="286" t="s">
        <v>140</v>
      </c>
      <c r="E18" s="274">
        <v>59.167000000000002</v>
      </c>
      <c r="F18" s="274">
        <v>3.2</v>
      </c>
      <c r="G18" s="36">
        <v>9.9357810156738076</v>
      </c>
      <c r="H18" s="86">
        <v>1.41</v>
      </c>
      <c r="I18" s="83">
        <v>0.44411329150235457</v>
      </c>
      <c r="J18" s="288">
        <v>37.26979931925181</v>
      </c>
      <c r="K18" s="288">
        <v>2.8239614471712553</v>
      </c>
      <c r="L18" s="275">
        <v>13.422364785112695</v>
      </c>
      <c r="M18" s="87">
        <v>807.68845101723196</v>
      </c>
      <c r="N18" s="84">
        <v>10049792</v>
      </c>
      <c r="O18" s="276" t="s">
        <v>148</v>
      </c>
      <c r="P18" s="5"/>
      <c r="Q18" s="6"/>
      <c r="R18" s="5"/>
    </row>
    <row r="19" spans="2:18">
      <c r="B19" s="121">
        <v>56</v>
      </c>
      <c r="C19" s="8" t="s">
        <v>93</v>
      </c>
      <c r="D19" s="286" t="s">
        <v>143</v>
      </c>
      <c r="E19" s="274">
        <v>68.748000000000005</v>
      </c>
      <c r="F19" s="274">
        <v>5.6</v>
      </c>
      <c r="G19" s="36">
        <v>27.412124972715244</v>
      </c>
      <c r="H19" s="86">
        <v>2.3216700000000001</v>
      </c>
      <c r="I19" s="83">
        <v>0.26559139195038278</v>
      </c>
      <c r="J19" s="288">
        <v>54.524414641763649</v>
      </c>
      <c r="K19" s="288">
        <v>5.1855501903201544</v>
      </c>
      <c r="L19" s="275">
        <v>28.623232694458203</v>
      </c>
      <c r="M19" s="87">
        <v>2452.1515879374133</v>
      </c>
      <c r="N19" s="84">
        <v>743711</v>
      </c>
      <c r="O19" s="276">
        <v>38.65</v>
      </c>
      <c r="P19" s="5"/>
      <c r="Q19" s="6"/>
    </row>
    <row r="20" spans="2:18">
      <c r="B20" s="121">
        <v>92</v>
      </c>
      <c r="C20" s="8" t="s">
        <v>131</v>
      </c>
      <c r="D20" s="286" t="s">
        <v>141</v>
      </c>
      <c r="E20" s="274">
        <v>67.45</v>
      </c>
      <c r="F20" s="274">
        <v>6</v>
      </c>
      <c r="G20" s="36">
        <v>25.556965534075744</v>
      </c>
      <c r="H20" s="86">
        <v>2.96</v>
      </c>
      <c r="I20" s="83">
        <v>0.34980513854444406</v>
      </c>
      <c r="J20" s="288">
        <v>47.858152721654747</v>
      </c>
      <c r="K20" s="288">
        <v>5.4982034505481714</v>
      </c>
      <c r="L20" s="275">
        <v>23.321492640124319</v>
      </c>
      <c r="M20" s="87">
        <v>2645.29027433174</v>
      </c>
      <c r="N20" s="84">
        <v>10238762</v>
      </c>
      <c r="O20" s="276">
        <v>46.7</v>
      </c>
      <c r="P20" s="5"/>
      <c r="Q20" s="75"/>
    </row>
    <row r="21" spans="2:18">
      <c r="B21" s="121">
        <v>76</v>
      </c>
      <c r="C21" s="8" t="s">
        <v>59</v>
      </c>
      <c r="D21" s="286" t="s">
        <v>144</v>
      </c>
      <c r="E21" s="274">
        <v>76.174999999999997</v>
      </c>
      <c r="F21" s="274">
        <v>4.8</v>
      </c>
      <c r="G21" s="36">
        <v>28.638083217409843</v>
      </c>
      <c r="H21" s="86">
        <v>3.12</v>
      </c>
      <c r="I21" s="83">
        <v>0.1860445575221501</v>
      </c>
      <c r="J21" s="288">
        <v>71.07562838316008</v>
      </c>
      <c r="K21" s="288">
        <v>4.1872956280202898</v>
      </c>
      <c r="L21" s="275">
        <v>25.285496892917735</v>
      </c>
      <c r="M21" s="87">
        <v>4494.6408119771249</v>
      </c>
      <c r="N21" s="84">
        <v>3828419</v>
      </c>
      <c r="O21" s="276" t="s">
        <v>148</v>
      </c>
      <c r="P21" s="5"/>
      <c r="Q21" s="6"/>
    </row>
    <row r="22" spans="2:18">
      <c r="B22" s="121">
        <v>126</v>
      </c>
      <c r="C22" s="8" t="s">
        <v>74</v>
      </c>
      <c r="D22" s="286" t="s">
        <v>140</v>
      </c>
      <c r="E22" s="274">
        <v>64.248999999999995</v>
      </c>
      <c r="F22" s="274">
        <v>4.8</v>
      </c>
      <c r="G22" s="36">
        <v>21.280916438500835</v>
      </c>
      <c r="H22" s="86">
        <v>3.83</v>
      </c>
      <c r="I22" s="83">
        <v>0.28391285295231716</v>
      </c>
      <c r="J22" s="288">
        <v>50.79681579185376</v>
      </c>
      <c r="K22" s="288">
        <v>4.3474740589274319</v>
      </c>
      <c r="L22" s="275">
        <v>16.60508318606135</v>
      </c>
      <c r="M22" s="87">
        <v>6935.5936526659334</v>
      </c>
      <c r="N22" s="84">
        <v>2132822</v>
      </c>
      <c r="O22" s="276" t="s">
        <v>148</v>
      </c>
      <c r="P22" s="5"/>
      <c r="Q22" s="6"/>
    </row>
    <row r="23" spans="2:18">
      <c r="B23" s="121">
        <v>23</v>
      </c>
      <c r="C23" s="8" t="s">
        <v>55</v>
      </c>
      <c r="D23" s="286" t="s">
        <v>141</v>
      </c>
      <c r="E23" s="274">
        <v>73.906999999999996</v>
      </c>
      <c r="F23" s="274">
        <v>6.9</v>
      </c>
      <c r="G23" s="36">
        <v>38.964295710154651</v>
      </c>
      <c r="H23" s="86">
        <v>3.11</v>
      </c>
      <c r="I23" s="83">
        <v>0.21632152997386372</v>
      </c>
      <c r="J23" s="288">
        <v>63.271667238534462</v>
      </c>
      <c r="K23" s="288">
        <v>6.3163080374422931</v>
      </c>
      <c r="L23" s="275">
        <v>34.344975247648655</v>
      </c>
      <c r="M23" s="87">
        <v>12157.308217647336</v>
      </c>
      <c r="N23" s="84">
        <v>202401584</v>
      </c>
      <c r="O23" s="276">
        <v>52.67</v>
      </c>
      <c r="P23" s="5"/>
      <c r="Q23" s="6"/>
      <c r="R23" s="76"/>
    </row>
    <row r="24" spans="2:18">
      <c r="B24" s="121">
        <v>109</v>
      </c>
      <c r="C24" s="8" t="s">
        <v>42</v>
      </c>
      <c r="D24" s="286" t="s">
        <v>144</v>
      </c>
      <c r="E24" s="274">
        <v>73.912999999999997</v>
      </c>
      <c r="F24" s="274">
        <v>4.2</v>
      </c>
      <c r="G24" s="36">
        <v>23.980292568101433</v>
      </c>
      <c r="H24" s="86">
        <v>3.32</v>
      </c>
      <c r="I24" s="83">
        <v>0.19283422250569082</v>
      </c>
      <c r="J24" s="288">
        <v>68.136289796767002</v>
      </c>
      <c r="K24" s="288">
        <v>3.6775143762234066</v>
      </c>
      <c r="L24" s="275">
        <v>20.440789274271474</v>
      </c>
      <c r="M24" s="87">
        <v>7333.3550730394536</v>
      </c>
      <c r="N24" s="84">
        <v>7305888</v>
      </c>
      <c r="O24" s="276">
        <v>36.01</v>
      </c>
      <c r="P24" s="5"/>
      <c r="Q24" s="7"/>
      <c r="R24" s="76"/>
    </row>
    <row r="25" spans="2:18">
      <c r="B25" s="121">
        <v>119</v>
      </c>
      <c r="C25" s="8" t="s">
        <v>123</v>
      </c>
      <c r="D25" s="286" t="s">
        <v>140</v>
      </c>
      <c r="E25" s="274">
        <v>57.954999999999998</v>
      </c>
      <c r="F25" s="274">
        <v>4</v>
      </c>
      <c r="G25" s="36">
        <v>12.579612792510288</v>
      </c>
      <c r="H25" s="86">
        <v>1.21</v>
      </c>
      <c r="I25" s="83">
        <v>0.43249261063247524</v>
      </c>
      <c r="J25" s="288">
        <v>36.464817237891381</v>
      </c>
      <c r="K25" s="288">
        <v>3.607849235741492</v>
      </c>
      <c r="L25" s="275">
        <v>17.886187937472513</v>
      </c>
      <c r="M25" s="87">
        <v>673.02678342540685</v>
      </c>
      <c r="N25" s="84">
        <v>16590813</v>
      </c>
      <c r="O25" s="276" t="s">
        <v>148</v>
      </c>
      <c r="P25" s="5"/>
      <c r="Q25" s="77"/>
      <c r="R25" s="76"/>
    </row>
    <row r="26" spans="2:18">
      <c r="B26" s="121">
        <v>131</v>
      </c>
      <c r="C26" s="8" t="s">
        <v>122</v>
      </c>
      <c r="D26" s="286" t="s">
        <v>140</v>
      </c>
      <c r="E26" s="274">
        <v>55.802999999999997</v>
      </c>
      <c r="F26" s="274">
        <v>3.4333333333332803</v>
      </c>
      <c r="G26" s="36">
        <v>9.4902065960282886</v>
      </c>
      <c r="H26" s="86">
        <v>0.8</v>
      </c>
      <c r="I26" s="83">
        <v>0.47742712023791783</v>
      </c>
      <c r="J26" s="288">
        <v>33.012807924643482</v>
      </c>
      <c r="K26" s="288">
        <v>3.0327591350005085</v>
      </c>
      <c r="L26" s="275">
        <v>15.576158801048251</v>
      </c>
      <c r="M26" s="87">
        <v>244.19648623151031</v>
      </c>
      <c r="N26" s="84">
        <v>10124572</v>
      </c>
      <c r="O26" s="276" t="s">
        <v>148</v>
      </c>
      <c r="P26" s="5"/>
      <c r="Q26" s="76"/>
      <c r="R26" s="76"/>
    </row>
    <row r="27" spans="2:18">
      <c r="B27" s="121">
        <v>74</v>
      </c>
      <c r="C27" s="8" t="s">
        <v>92</v>
      </c>
      <c r="D27" s="286" t="s">
        <v>143</v>
      </c>
      <c r="E27" s="274">
        <v>67.466999999999999</v>
      </c>
      <c r="F27" s="274">
        <v>3.9</v>
      </c>
      <c r="G27" s="36">
        <v>18.211074563845848</v>
      </c>
      <c r="H27" s="86">
        <v>1.21</v>
      </c>
      <c r="I27" s="83">
        <v>0.27534974234081994</v>
      </c>
      <c r="J27" s="288">
        <v>54.159561207515679</v>
      </c>
      <c r="K27" s="288">
        <v>3.5205402996167394</v>
      </c>
      <c r="L27" s="275">
        <v>25.649373163663061</v>
      </c>
      <c r="M27" s="87">
        <v>946.47667871041631</v>
      </c>
      <c r="N27" s="84">
        <v>14832255</v>
      </c>
      <c r="O27" s="276">
        <v>30.76</v>
      </c>
      <c r="P27" s="5"/>
      <c r="Q27" s="76"/>
      <c r="R27" s="76"/>
    </row>
    <row r="28" spans="2:18">
      <c r="B28" s="121">
        <v>124</v>
      </c>
      <c r="C28" s="8" t="s">
        <v>104</v>
      </c>
      <c r="D28" s="286" t="s">
        <v>140</v>
      </c>
      <c r="E28" s="274">
        <v>54.61</v>
      </c>
      <c r="F28" s="274">
        <v>4.2</v>
      </c>
      <c r="G28" s="36">
        <v>11.570008795661797</v>
      </c>
      <c r="H28" s="86">
        <v>1.17</v>
      </c>
      <c r="I28" s="83">
        <v>0.47275156273534247</v>
      </c>
      <c r="J28" s="288">
        <v>33.0940409887436</v>
      </c>
      <c r="K28" s="288">
        <v>3.6541550217161154</v>
      </c>
      <c r="L28" s="275">
        <v>16.698237171638215</v>
      </c>
      <c r="M28" s="87">
        <v>1222.1921422043583</v>
      </c>
      <c r="N28" s="84">
        <v>21659488</v>
      </c>
      <c r="O28" s="276" t="s">
        <v>148</v>
      </c>
      <c r="P28" s="5"/>
      <c r="Q28" s="76"/>
      <c r="R28" s="76"/>
    </row>
    <row r="29" spans="2:18">
      <c r="B29" s="121">
        <v>85</v>
      </c>
      <c r="C29" s="8" t="s">
        <v>7</v>
      </c>
      <c r="D29" s="286" t="s">
        <v>141</v>
      </c>
      <c r="E29" s="274">
        <v>81.653999999999996</v>
      </c>
      <c r="F29" s="274">
        <v>7.4</v>
      </c>
      <c r="G29" s="36">
        <v>53.859876692288459</v>
      </c>
      <c r="H29" s="86">
        <v>8.17</v>
      </c>
      <c r="I29" s="83">
        <v>8.828664244333384E-2</v>
      </c>
      <c r="J29" s="288">
        <v>77.786671280359712</v>
      </c>
      <c r="K29" s="288">
        <v>7.0821042399302607</v>
      </c>
      <c r="L29" s="275">
        <v>23.941833842035649</v>
      </c>
      <c r="M29" s="87">
        <v>52737.777164677864</v>
      </c>
      <c r="N29" s="84">
        <v>34751476</v>
      </c>
      <c r="O29" s="276" t="s">
        <v>148</v>
      </c>
      <c r="P29" s="5"/>
      <c r="Q29" s="76"/>
      <c r="R29" s="76"/>
    </row>
    <row r="30" spans="2:18">
      <c r="B30" s="121">
        <v>140</v>
      </c>
      <c r="C30" s="8" t="s">
        <v>125</v>
      </c>
      <c r="D30" s="286" t="s">
        <v>140</v>
      </c>
      <c r="E30" s="274">
        <v>50.808</v>
      </c>
      <c r="F30" s="274">
        <v>4</v>
      </c>
      <c r="G30" s="36">
        <v>9.5805990514142589</v>
      </c>
      <c r="H30" s="86">
        <v>1.46</v>
      </c>
      <c r="I30" s="83">
        <v>0.50734231602118407</v>
      </c>
      <c r="J30" s="288">
        <v>27.318494286760544</v>
      </c>
      <c r="K30" s="288">
        <v>3.6650558182083284</v>
      </c>
      <c r="L30" s="275">
        <v>12.777156207494</v>
      </c>
      <c r="M30" s="87">
        <v>972.67934511024612</v>
      </c>
      <c r="N30" s="84">
        <v>12715465</v>
      </c>
      <c r="O30" s="276" t="s">
        <v>148</v>
      </c>
      <c r="P30" s="5"/>
      <c r="Q30" s="76"/>
      <c r="R30" s="76"/>
    </row>
    <row r="31" spans="2:18">
      <c r="B31" s="121">
        <v>35</v>
      </c>
      <c r="C31" s="8" t="s">
        <v>32</v>
      </c>
      <c r="D31" s="286" t="s">
        <v>141</v>
      </c>
      <c r="E31" s="274">
        <v>81.05</v>
      </c>
      <c r="F31" s="274">
        <v>6.6</v>
      </c>
      <c r="G31" s="36">
        <v>44.655746209406672</v>
      </c>
      <c r="H31" s="86">
        <v>4.3600000000000003</v>
      </c>
      <c r="I31" s="83">
        <v>0.14306822168319042</v>
      </c>
      <c r="J31" s="288">
        <v>74.917452372813599</v>
      </c>
      <c r="K31" s="288">
        <v>6.1187146873851352</v>
      </c>
      <c r="L31" s="275">
        <v>31.665521552953859</v>
      </c>
      <c r="M31" s="87">
        <v>15253.330825962032</v>
      </c>
      <c r="N31" s="84">
        <v>17388437</v>
      </c>
      <c r="O31" s="276" t="s">
        <v>148</v>
      </c>
      <c r="P31" s="5"/>
      <c r="Q31" s="76"/>
      <c r="R31" s="76"/>
    </row>
    <row r="32" spans="2:18">
      <c r="B32" s="121">
        <v>72</v>
      </c>
      <c r="C32" s="8" t="s">
        <v>63</v>
      </c>
      <c r="D32" s="286" t="s">
        <v>143</v>
      </c>
      <c r="E32" s="274">
        <v>75.364999999999995</v>
      </c>
      <c r="F32" s="274">
        <v>5.0999999999999996</v>
      </c>
      <c r="G32" s="36">
        <v>30.625050818135151</v>
      </c>
      <c r="H32" s="86">
        <v>3.38</v>
      </c>
      <c r="I32" s="83">
        <v>0.17499423783093854</v>
      </c>
      <c r="J32" s="288">
        <v>68.646774425603539</v>
      </c>
      <c r="K32" s="288">
        <v>4.619305931112665</v>
      </c>
      <c r="L32" s="275">
        <v>25.726420155417848</v>
      </c>
      <c r="M32" s="87">
        <v>6264.6438779399259</v>
      </c>
      <c r="N32" s="84">
        <v>1350695000</v>
      </c>
      <c r="O32" s="276" t="s">
        <v>148</v>
      </c>
      <c r="P32" s="5"/>
    </row>
    <row r="33" spans="2:17">
      <c r="B33" s="121">
        <v>3</v>
      </c>
      <c r="C33" s="8" t="s">
        <v>68</v>
      </c>
      <c r="D33" s="286" t="s">
        <v>141</v>
      </c>
      <c r="E33" s="274">
        <v>73.673000000000002</v>
      </c>
      <c r="F33" s="274">
        <v>6.4</v>
      </c>
      <c r="G33" s="36">
        <v>35.070892780899513</v>
      </c>
      <c r="H33" s="86">
        <v>1.87</v>
      </c>
      <c r="I33" s="83">
        <v>0.23504395279537657</v>
      </c>
      <c r="J33" s="288">
        <v>63.100668899320851</v>
      </c>
      <c r="K33" s="288">
        <v>5.7159819417445483</v>
      </c>
      <c r="L33" s="275">
        <v>40.695011020389089</v>
      </c>
      <c r="M33" s="87">
        <v>7885.061292302139</v>
      </c>
      <c r="N33" s="84">
        <v>46881018</v>
      </c>
      <c r="O33" s="276">
        <v>53.54</v>
      </c>
      <c r="P33" s="5"/>
      <c r="Q33" s="78"/>
    </row>
    <row r="34" spans="2:17">
      <c r="B34" s="121">
        <v>93</v>
      </c>
      <c r="C34" s="8" t="s">
        <v>107</v>
      </c>
      <c r="D34" s="286" t="s">
        <v>140</v>
      </c>
      <c r="E34" s="274">
        <v>62.597999999999999</v>
      </c>
      <c r="F34" s="274">
        <v>4</v>
      </c>
      <c r="G34" s="36">
        <v>15.441979288589225</v>
      </c>
      <c r="H34" s="86">
        <v>1.03</v>
      </c>
      <c r="I34" s="83">
        <v>0.35596411517152943</v>
      </c>
      <c r="J34" s="288">
        <v>43.286540575017234</v>
      </c>
      <c r="K34" s="288">
        <v>3.7254405441455445</v>
      </c>
      <c r="L34" s="275">
        <v>23.100988814534567</v>
      </c>
      <c r="M34" s="87">
        <v>750.3146086005014</v>
      </c>
      <c r="N34" s="84">
        <v>733661</v>
      </c>
      <c r="O34" s="276" t="s">
        <v>148</v>
      </c>
      <c r="P34" s="5"/>
      <c r="Q34" s="79"/>
    </row>
    <row r="35" spans="2:17">
      <c r="B35" s="121">
        <v>1</v>
      </c>
      <c r="C35" s="8" t="s">
        <v>48</v>
      </c>
      <c r="D35" s="286" t="s">
        <v>141</v>
      </c>
      <c r="E35" s="274">
        <v>79.075999999999993</v>
      </c>
      <c r="F35" s="274">
        <v>7.3</v>
      </c>
      <c r="G35" s="36">
        <v>48.174792179775004</v>
      </c>
      <c r="H35" s="86">
        <v>2.84</v>
      </c>
      <c r="I35" s="83">
        <v>0.14556769442369108</v>
      </c>
      <c r="J35" s="288">
        <v>72.615551498863326</v>
      </c>
      <c r="K35" s="288">
        <v>6.7922798834174198</v>
      </c>
      <c r="L35" s="275">
        <v>44.714070977357402</v>
      </c>
      <c r="M35" s="87">
        <v>9733.396930540237</v>
      </c>
      <c r="N35" s="84">
        <v>4654148</v>
      </c>
      <c r="O35" s="276">
        <v>48.61</v>
      </c>
      <c r="P35" s="5"/>
      <c r="Q35" s="80"/>
    </row>
    <row r="36" spans="2:17">
      <c r="B36" s="121">
        <v>135</v>
      </c>
      <c r="C36" s="8" t="s">
        <v>135</v>
      </c>
      <c r="D36" s="286" t="s">
        <v>140</v>
      </c>
      <c r="E36" s="274">
        <v>50.83</v>
      </c>
      <c r="F36" s="274">
        <v>3.8249999999999886</v>
      </c>
      <c r="G36" s="36">
        <v>10.270453558495458</v>
      </c>
      <c r="H36" s="86">
        <v>1.27</v>
      </c>
      <c r="I36" s="83">
        <v>0.4468447766769828</v>
      </c>
      <c r="J36" s="288">
        <v>30.638323217296126</v>
      </c>
      <c r="K36" s="288">
        <v>3.5102138339299969</v>
      </c>
      <c r="L36" s="275">
        <v>14.438557469478425</v>
      </c>
      <c r="M36" s="87">
        <v>1281.3828651673057</v>
      </c>
      <c r="N36" s="84">
        <v>21102641</v>
      </c>
      <c r="O36" s="276" t="s">
        <v>148</v>
      </c>
      <c r="P36" s="5"/>
      <c r="Q36" s="80"/>
    </row>
    <row r="37" spans="2:17">
      <c r="B37" s="121">
        <v>47</v>
      </c>
      <c r="C37" s="8" t="s">
        <v>34</v>
      </c>
      <c r="D37" s="286" t="s">
        <v>144</v>
      </c>
      <c r="E37" s="274">
        <v>76.960999999999999</v>
      </c>
      <c r="F37" s="274">
        <v>6</v>
      </c>
      <c r="G37" s="36">
        <v>39.581765139195802</v>
      </c>
      <c r="H37" s="86">
        <v>3.92</v>
      </c>
      <c r="I37" s="83">
        <v>0.11767176605335</v>
      </c>
      <c r="J37" s="288">
        <v>73.465257512324087</v>
      </c>
      <c r="K37" s="288">
        <v>5.5458756026038687</v>
      </c>
      <c r="L37" s="275">
        <v>30.164198527193108</v>
      </c>
      <c r="M37" s="87">
        <v>13235.977570174906</v>
      </c>
      <c r="N37" s="84">
        <v>4267558</v>
      </c>
      <c r="O37" s="276" t="s">
        <v>148</v>
      </c>
      <c r="P37" s="5"/>
      <c r="Q37" s="80"/>
    </row>
    <row r="38" spans="2:17">
      <c r="B38" s="121">
        <v>41</v>
      </c>
      <c r="C38" s="8" t="s">
        <v>25</v>
      </c>
      <c r="D38" s="286" t="s">
        <v>142</v>
      </c>
      <c r="E38" s="274">
        <v>79.789000000000001</v>
      </c>
      <c r="F38" s="274">
        <v>6.2</v>
      </c>
      <c r="G38" s="36">
        <v>42.279155600807997</v>
      </c>
      <c r="H38" s="86">
        <v>4.21</v>
      </c>
      <c r="I38" s="83">
        <v>0.12087813100365631</v>
      </c>
      <c r="J38" s="288">
        <v>76.573649465453869</v>
      </c>
      <c r="K38" s="288">
        <v>5.6794260535978198</v>
      </c>
      <c r="L38" s="275">
        <v>30.711846428980596</v>
      </c>
      <c r="M38" s="87">
        <v>28868.273816164499</v>
      </c>
      <c r="N38" s="84">
        <v>1129303</v>
      </c>
      <c r="O38" s="276">
        <v>34.31</v>
      </c>
      <c r="P38" s="5"/>
      <c r="Q38" s="80"/>
    </row>
    <row r="39" spans="2:17">
      <c r="B39" s="121">
        <v>64</v>
      </c>
      <c r="C39" s="8" t="s">
        <v>23</v>
      </c>
      <c r="D39" s="286" t="s">
        <v>144</v>
      </c>
      <c r="E39" s="274">
        <v>78.185000000000002</v>
      </c>
      <c r="F39" s="274">
        <v>6.3</v>
      </c>
      <c r="G39" s="36">
        <v>43.435273187947814</v>
      </c>
      <c r="H39" s="86">
        <v>5.19</v>
      </c>
      <c r="I39" s="83">
        <v>9.3970134890342227E-2</v>
      </c>
      <c r="J39" s="288">
        <v>75.45693378131439</v>
      </c>
      <c r="K39" s="288">
        <v>5.9143544689485443</v>
      </c>
      <c r="L39" s="275">
        <v>27.284099088088791</v>
      </c>
      <c r="M39" s="87">
        <v>19640.928659703815</v>
      </c>
      <c r="N39" s="84">
        <v>10510785</v>
      </c>
      <c r="O39" s="276">
        <v>26.13</v>
      </c>
      <c r="P39" s="5"/>
      <c r="Q39" s="80"/>
    </row>
    <row r="40" spans="2:17">
      <c r="B40" s="121">
        <v>32</v>
      </c>
      <c r="C40" s="8" t="s">
        <v>8</v>
      </c>
      <c r="D40" s="286" t="s">
        <v>142</v>
      </c>
      <c r="E40" s="274">
        <v>79.831999999999994</v>
      </c>
      <c r="F40" s="274">
        <v>7.5</v>
      </c>
      <c r="G40" s="36">
        <v>54.406013826452195</v>
      </c>
      <c r="H40" s="86">
        <v>5.51</v>
      </c>
      <c r="I40" s="83">
        <v>7.1060884142254033E-2</v>
      </c>
      <c r="J40" s="288">
        <v>76.763736710928299</v>
      </c>
      <c r="K40" s="288">
        <v>7.2455176110451855</v>
      </c>
      <c r="L40" s="275">
        <v>32.672582087699986</v>
      </c>
      <c r="M40" s="87">
        <v>57636.12530953934</v>
      </c>
      <c r="N40" s="84">
        <v>5591572</v>
      </c>
      <c r="O40" s="276">
        <v>29.08</v>
      </c>
      <c r="P40" s="5"/>
      <c r="Q40" s="80"/>
    </row>
    <row r="41" spans="2:17">
      <c r="B41" s="121">
        <v>127</v>
      </c>
      <c r="C41" s="8" t="s">
        <v>116</v>
      </c>
      <c r="D41" s="286" t="s">
        <v>140</v>
      </c>
      <c r="E41" s="274">
        <v>61.311</v>
      </c>
      <c r="F41" s="274">
        <v>4.4000000000000004</v>
      </c>
      <c r="G41" s="36">
        <v>15.086060103780676</v>
      </c>
      <c r="H41" s="86">
        <v>2.19</v>
      </c>
      <c r="I41" s="83">
        <v>0.41654171959796532</v>
      </c>
      <c r="J41" s="288">
        <v>41.365467108504859</v>
      </c>
      <c r="K41" s="288">
        <v>3.8050726311862841</v>
      </c>
      <c r="L41" s="275">
        <v>16.42836847003932</v>
      </c>
      <c r="M41" s="87">
        <v>1586.7801332842923</v>
      </c>
      <c r="N41" s="84">
        <v>853069</v>
      </c>
      <c r="O41" s="276">
        <v>45.13</v>
      </c>
      <c r="P41" s="5"/>
      <c r="Q41" s="79"/>
    </row>
    <row r="42" spans="2:17">
      <c r="B42" s="121">
        <v>45</v>
      </c>
      <c r="C42" s="8" t="s">
        <v>70</v>
      </c>
      <c r="D42" s="286" t="s">
        <v>141</v>
      </c>
      <c r="E42" s="274">
        <v>73.096999999999994</v>
      </c>
      <c r="F42" s="274">
        <v>4.8</v>
      </c>
      <c r="G42" s="36">
        <v>23.736781550389058</v>
      </c>
      <c r="H42" s="86">
        <v>1.53</v>
      </c>
      <c r="I42" s="83">
        <v>0.29608591582396099</v>
      </c>
      <c r="J42" s="288">
        <v>60.810738991021296</v>
      </c>
      <c r="K42" s="288">
        <v>4.0614411465932507</v>
      </c>
      <c r="L42" s="275">
        <v>30.307213035861228</v>
      </c>
      <c r="M42" s="87">
        <v>5967.0009840551993</v>
      </c>
      <c r="N42" s="84">
        <v>10155036</v>
      </c>
      <c r="O42" s="276">
        <v>45.68</v>
      </c>
      <c r="P42" s="5"/>
      <c r="Q42" s="81"/>
    </row>
    <row r="43" spans="2:17">
      <c r="B43" s="121">
        <v>10</v>
      </c>
      <c r="C43" s="8" t="s">
        <v>67</v>
      </c>
      <c r="D43" s="286" t="s">
        <v>141</v>
      </c>
      <c r="E43" s="274">
        <v>75.448999999999998</v>
      </c>
      <c r="F43" s="274">
        <v>6</v>
      </c>
      <c r="G43" s="36">
        <v>34.347894178996484</v>
      </c>
      <c r="H43" s="86">
        <v>2.17</v>
      </c>
      <c r="I43" s="83">
        <v>0.21887883767862826</v>
      </c>
      <c r="J43" s="288">
        <v>64.091247177915193</v>
      </c>
      <c r="K43" s="288">
        <v>5.5172723113704505</v>
      </c>
      <c r="L43" s="275">
        <v>37.042715714114095</v>
      </c>
      <c r="M43" s="87">
        <v>5702.1682878937718</v>
      </c>
      <c r="N43" s="84">
        <v>15419493</v>
      </c>
      <c r="O43" s="276">
        <v>46.57</v>
      </c>
      <c r="P43" s="5"/>
      <c r="Q43" s="80"/>
    </row>
    <row r="44" spans="2:17">
      <c r="B44" s="121">
        <v>86</v>
      </c>
      <c r="C44" s="8" t="s">
        <v>75</v>
      </c>
      <c r="D44" s="286" t="s">
        <v>139</v>
      </c>
      <c r="E44" s="274">
        <v>70.742000000000004</v>
      </c>
      <c r="F44" s="274">
        <v>4.2</v>
      </c>
      <c r="G44" s="36">
        <v>21.804224752382829</v>
      </c>
      <c r="H44" s="86">
        <v>2.15</v>
      </c>
      <c r="I44" s="83">
        <v>0.23355257167848686</v>
      </c>
      <c r="J44" s="288">
        <v>61.256351728459123</v>
      </c>
      <c r="K44" s="288">
        <v>3.7175589839501919</v>
      </c>
      <c r="L44" s="275">
        <v>23.781020583811703</v>
      </c>
      <c r="M44" s="87">
        <v>3226.1313788199836</v>
      </c>
      <c r="N44" s="84">
        <v>85660902</v>
      </c>
      <c r="O44" s="276" t="s">
        <v>148</v>
      </c>
      <c r="P44" s="5"/>
      <c r="Q44" s="80"/>
    </row>
    <row r="45" spans="2:17">
      <c r="B45" s="121">
        <v>17</v>
      </c>
      <c r="C45" s="8" t="s">
        <v>78</v>
      </c>
      <c r="D45" s="286" t="s">
        <v>141</v>
      </c>
      <c r="E45" s="274">
        <v>72.480999999999995</v>
      </c>
      <c r="F45" s="274">
        <v>5.9</v>
      </c>
      <c r="G45" s="36">
        <v>32.238895003030159</v>
      </c>
      <c r="H45" s="86">
        <v>2.0699999999999998</v>
      </c>
      <c r="I45" s="83">
        <v>0.22300252863380746</v>
      </c>
      <c r="J45" s="288">
        <v>62.539222692348758</v>
      </c>
      <c r="K45" s="288">
        <v>5.3130428018735207</v>
      </c>
      <c r="L45" s="275">
        <v>35.635177653287265</v>
      </c>
      <c r="M45" s="87">
        <v>3921.7203951165907</v>
      </c>
      <c r="N45" s="84">
        <v>6072233</v>
      </c>
      <c r="O45" s="276">
        <v>41.8</v>
      </c>
      <c r="P45" s="5"/>
      <c r="Q45" s="80"/>
    </row>
    <row r="46" spans="2:17">
      <c r="B46" s="121">
        <v>118</v>
      </c>
      <c r="C46" s="8" t="s">
        <v>26</v>
      </c>
      <c r="D46" s="286" t="s">
        <v>144</v>
      </c>
      <c r="E46" s="274">
        <v>76.2</v>
      </c>
      <c r="F46" s="274">
        <v>5.4</v>
      </c>
      <c r="G46" s="36">
        <v>34.967706837696035</v>
      </c>
      <c r="H46" s="86">
        <v>6.86</v>
      </c>
      <c r="I46" s="83">
        <v>0.12232526551435986</v>
      </c>
      <c r="J46" s="288">
        <v>72.560529389032695</v>
      </c>
      <c r="K46" s="288">
        <v>4.9771632427028196</v>
      </c>
      <c r="L46" s="275">
        <v>17.89502178920171</v>
      </c>
      <c r="M46" s="87">
        <v>17490.993130040864</v>
      </c>
      <c r="N46" s="84">
        <v>1322696</v>
      </c>
      <c r="O46" s="276">
        <v>33.15</v>
      </c>
      <c r="P46" s="5"/>
      <c r="Q46" s="80"/>
    </row>
    <row r="47" spans="2:17">
      <c r="B47" s="121">
        <v>66</v>
      </c>
      <c r="C47" s="8" t="s">
        <v>117</v>
      </c>
      <c r="D47" s="286" t="s">
        <v>140</v>
      </c>
      <c r="E47" s="274">
        <v>62.816000000000003</v>
      </c>
      <c r="F47" s="274">
        <v>4.5999999999999996</v>
      </c>
      <c r="G47" s="36">
        <v>17.822024773701944</v>
      </c>
      <c r="H47" s="86">
        <v>1.02</v>
      </c>
      <c r="I47" s="83">
        <v>0.35928201758268852</v>
      </c>
      <c r="J47" s="288">
        <v>43.76662429258846</v>
      </c>
      <c r="K47" s="288">
        <v>4.2301130278299874</v>
      </c>
      <c r="L47" s="275">
        <v>26.658749963172124</v>
      </c>
      <c r="M47" s="87">
        <v>469.79230388982398</v>
      </c>
      <c r="N47" s="84">
        <v>92191211</v>
      </c>
      <c r="O47" s="276" t="s">
        <v>148</v>
      </c>
      <c r="P47" s="5"/>
      <c r="Q47" s="80"/>
    </row>
    <row r="48" spans="2:17">
      <c r="B48" s="121">
        <v>37</v>
      </c>
      <c r="C48" s="8" t="s">
        <v>19</v>
      </c>
      <c r="D48" s="286" t="s">
        <v>142</v>
      </c>
      <c r="E48" s="274">
        <v>80.421000000000006</v>
      </c>
      <c r="F48" s="274">
        <v>7.4</v>
      </c>
      <c r="G48" s="36">
        <v>54.586505507821819</v>
      </c>
      <c r="H48" s="86">
        <v>5.87</v>
      </c>
      <c r="I48" s="83">
        <v>6.2135036660407442E-2</v>
      </c>
      <c r="J48" s="288">
        <v>77.649251521679872</v>
      </c>
      <c r="K48" s="288">
        <v>7.1879364174939084</v>
      </c>
      <c r="L48" s="275">
        <v>31.293363951496872</v>
      </c>
      <c r="M48" s="87">
        <v>47415.559871135112</v>
      </c>
      <c r="N48" s="84">
        <v>5413971</v>
      </c>
      <c r="O48" s="276">
        <v>27.12</v>
      </c>
      <c r="P48" s="5"/>
      <c r="Q48" s="80"/>
    </row>
    <row r="49" spans="2:17">
      <c r="B49" s="121">
        <v>44</v>
      </c>
      <c r="C49" s="8" t="s">
        <v>15</v>
      </c>
      <c r="D49" s="286" t="s">
        <v>142</v>
      </c>
      <c r="E49" s="274">
        <v>81.766999999999996</v>
      </c>
      <c r="F49" s="274">
        <v>6.6</v>
      </c>
      <c r="G49" s="36">
        <v>48.125867241128148</v>
      </c>
      <c r="H49" s="86">
        <v>5.14</v>
      </c>
      <c r="I49" s="83">
        <v>8.5242873185957427E-2</v>
      </c>
      <c r="J49" s="288">
        <v>78.461270399937675</v>
      </c>
      <c r="K49" s="288">
        <v>6.2917645993473146</v>
      </c>
      <c r="L49" s="275">
        <v>30.413506058643833</v>
      </c>
      <c r="M49" s="87">
        <v>40850.35237349481</v>
      </c>
      <c r="N49" s="84">
        <v>65639975</v>
      </c>
      <c r="O49" s="276">
        <v>33.1</v>
      </c>
      <c r="P49" s="5"/>
      <c r="Q49" s="80"/>
    </row>
    <row r="50" spans="2:17">
      <c r="B50" s="121">
        <v>120</v>
      </c>
      <c r="C50" s="8" t="s">
        <v>77</v>
      </c>
      <c r="D50" s="286" t="s">
        <v>140</v>
      </c>
      <c r="E50" s="274">
        <v>63.335000000000001</v>
      </c>
      <c r="F50" s="274">
        <v>4</v>
      </c>
      <c r="G50" s="36">
        <v>15.434489533630984</v>
      </c>
      <c r="H50" s="86">
        <v>2.02</v>
      </c>
      <c r="I50" s="83">
        <v>0.3621621243722718</v>
      </c>
      <c r="J50" s="288">
        <v>45.83826307423179</v>
      </c>
      <c r="K50" s="288">
        <v>3.5252175055116175</v>
      </c>
      <c r="L50" s="275">
        <v>17.496847728791643</v>
      </c>
      <c r="M50" s="87">
        <v>10642.432252301329</v>
      </c>
      <c r="N50" s="84">
        <v>1613489</v>
      </c>
      <c r="O50" s="276" t="s">
        <v>148</v>
      </c>
      <c r="P50" s="5"/>
      <c r="Q50" s="80"/>
    </row>
    <row r="51" spans="2:17">
      <c r="B51" s="121">
        <v>40</v>
      </c>
      <c r="C51" s="8" t="s">
        <v>54</v>
      </c>
      <c r="D51" s="286" t="s">
        <v>144</v>
      </c>
      <c r="E51" s="274">
        <v>74.555000000000007</v>
      </c>
      <c r="F51" s="274">
        <v>4.3</v>
      </c>
      <c r="G51" s="36">
        <v>24.692910089202858</v>
      </c>
      <c r="H51" s="86">
        <v>1.58</v>
      </c>
      <c r="I51" s="83">
        <v>0.19678043498831857</v>
      </c>
      <c r="J51" s="288">
        <v>66.889813573858618</v>
      </c>
      <c r="K51" s="288">
        <v>3.849634724938928</v>
      </c>
      <c r="L51" s="275">
        <v>31.076034130434483</v>
      </c>
      <c r="M51" s="87">
        <v>4142.8691753654975</v>
      </c>
      <c r="N51" s="84">
        <v>3825000</v>
      </c>
      <c r="O51" s="276">
        <v>41.35</v>
      </c>
      <c r="P51" s="5"/>
      <c r="Q51" s="80"/>
    </row>
    <row r="52" spans="2:17">
      <c r="B52" s="121">
        <v>49</v>
      </c>
      <c r="C52" s="8" t="s">
        <v>5</v>
      </c>
      <c r="D52" s="286" t="s">
        <v>142</v>
      </c>
      <c r="E52" s="274">
        <v>80.572999999999993</v>
      </c>
      <c r="F52" s="274">
        <v>6.7</v>
      </c>
      <c r="G52" s="36">
        <v>48.227853050938506</v>
      </c>
      <c r="H52" s="86">
        <v>5.3</v>
      </c>
      <c r="I52" s="83">
        <v>8.390288211646281E-2</v>
      </c>
      <c r="J52" s="288">
        <v>77.609299499458331</v>
      </c>
      <c r="K52" s="288">
        <v>6.3722394973336174</v>
      </c>
      <c r="L52" s="275">
        <v>29.815503585510626</v>
      </c>
      <c r="M52" s="87">
        <v>44010.931386981363</v>
      </c>
      <c r="N52" s="84">
        <v>80425823</v>
      </c>
      <c r="O52" s="276" t="s">
        <v>148</v>
      </c>
      <c r="P52" s="5"/>
      <c r="Q52" s="80"/>
    </row>
    <row r="53" spans="2:17">
      <c r="B53" s="121">
        <v>104</v>
      </c>
      <c r="C53" s="8" t="s">
        <v>94</v>
      </c>
      <c r="D53" s="286" t="s">
        <v>140</v>
      </c>
      <c r="E53" s="274">
        <v>61.012</v>
      </c>
      <c r="F53" s="274">
        <v>5.0999999999999996</v>
      </c>
      <c r="G53" s="36">
        <v>18.759836922098287</v>
      </c>
      <c r="H53" s="86">
        <v>1.97</v>
      </c>
      <c r="I53" s="83">
        <v>0.37564520300030169</v>
      </c>
      <c r="J53" s="288">
        <v>42.242460467995365</v>
      </c>
      <c r="K53" s="288">
        <v>4.5990452664889938</v>
      </c>
      <c r="L53" s="275">
        <v>21.434663574448429</v>
      </c>
      <c r="M53" s="87">
        <v>1641.8259218243938</v>
      </c>
      <c r="N53" s="84">
        <v>25544565</v>
      </c>
      <c r="O53" s="276" t="s">
        <v>148</v>
      </c>
      <c r="P53" s="5"/>
      <c r="Q53" s="80"/>
    </row>
    <row r="54" spans="2:17">
      <c r="B54" s="121">
        <v>89</v>
      </c>
      <c r="C54" s="8" t="s">
        <v>24</v>
      </c>
      <c r="D54" s="286" t="s">
        <v>142</v>
      </c>
      <c r="E54" s="274">
        <v>80.504999999999995</v>
      </c>
      <c r="F54" s="274">
        <v>5.0999999999999996</v>
      </c>
      <c r="G54" s="36">
        <v>33.315295122374508</v>
      </c>
      <c r="H54" s="86">
        <v>4.38</v>
      </c>
      <c r="I54" s="83">
        <v>0.15871124133041045</v>
      </c>
      <c r="J54" s="288">
        <v>77.565570266090376</v>
      </c>
      <c r="K54" s="288">
        <v>4.4531684811985617</v>
      </c>
      <c r="L54" s="275">
        <v>23.620999621209311</v>
      </c>
      <c r="M54" s="87">
        <v>22242.681934770993</v>
      </c>
      <c r="N54" s="84">
        <v>11045011</v>
      </c>
      <c r="O54" s="276">
        <v>36.68</v>
      </c>
      <c r="P54" s="5"/>
      <c r="Q54" s="80"/>
    </row>
    <row r="55" spans="2:17">
      <c r="B55" s="121">
        <v>26</v>
      </c>
      <c r="C55" s="8" t="s">
        <v>84</v>
      </c>
      <c r="D55" s="286" t="s">
        <v>141</v>
      </c>
      <c r="E55" s="274">
        <v>71.355000000000004</v>
      </c>
      <c r="F55" s="274">
        <v>5.9</v>
      </c>
      <c r="G55" s="36">
        <v>29.593694812888913</v>
      </c>
      <c r="H55" s="86">
        <v>1.89</v>
      </c>
      <c r="I55" s="83">
        <v>0.27481232238157349</v>
      </c>
      <c r="J55" s="288">
        <v>59.239470299497256</v>
      </c>
      <c r="K55" s="288">
        <v>5.1536589068339742</v>
      </c>
      <c r="L55" s="275">
        <v>34.236351568131518</v>
      </c>
      <c r="M55" s="87">
        <v>3278.6290827145335</v>
      </c>
      <c r="N55" s="84">
        <v>15368759</v>
      </c>
      <c r="O55" s="276" t="s">
        <v>148</v>
      </c>
      <c r="P55" s="5"/>
      <c r="Q55" s="80"/>
    </row>
    <row r="56" spans="2:17">
      <c r="B56" s="121">
        <v>129</v>
      </c>
      <c r="C56" s="8" t="s">
        <v>121</v>
      </c>
      <c r="D56" s="286" t="s">
        <v>140</v>
      </c>
      <c r="E56" s="274">
        <v>57.656999999999996</v>
      </c>
      <c r="F56" s="274">
        <v>3.7</v>
      </c>
      <c r="G56" s="36">
        <v>11.807037944832027</v>
      </c>
      <c r="H56" s="86">
        <v>1.41</v>
      </c>
      <c r="I56" s="83">
        <v>0.41895905312681325</v>
      </c>
      <c r="J56" s="288">
        <v>37.225146547322979</v>
      </c>
      <c r="K56" s="288">
        <v>3.3298455380351801</v>
      </c>
      <c r="L56" s="275">
        <v>15.853580848523031</v>
      </c>
      <c r="M56" s="87">
        <v>487.34571420923669</v>
      </c>
      <c r="N56" s="84">
        <v>11628767</v>
      </c>
      <c r="O56" s="276">
        <v>33.729999999999997</v>
      </c>
      <c r="P56" s="5"/>
      <c r="Q56" s="80"/>
    </row>
    <row r="57" spans="2:17">
      <c r="B57" s="121">
        <v>57</v>
      </c>
      <c r="C57" s="8" t="s">
        <v>114</v>
      </c>
      <c r="D57" s="286" t="s">
        <v>141</v>
      </c>
      <c r="E57" s="274">
        <v>62.076999999999998</v>
      </c>
      <c r="F57" s="274">
        <v>4.4000000000000004</v>
      </c>
      <c r="G57" s="36">
        <v>16.533380310716396</v>
      </c>
      <c r="H57" s="86">
        <v>0.61</v>
      </c>
      <c r="I57" s="83">
        <v>0.36986066372165638</v>
      </c>
      <c r="J57" s="288">
        <v>42.907296184577611</v>
      </c>
      <c r="K57" s="288">
        <v>4.0113341424139328</v>
      </c>
      <c r="L57" s="275">
        <v>28.567184774346202</v>
      </c>
      <c r="M57" s="87">
        <v>766.87223342533537</v>
      </c>
      <c r="N57" s="84">
        <v>10288828</v>
      </c>
      <c r="O57" s="276">
        <v>60.79</v>
      </c>
      <c r="P57" s="5"/>
      <c r="Q57" s="80"/>
    </row>
    <row r="58" spans="2:17">
      <c r="B58" s="121">
        <v>65</v>
      </c>
      <c r="C58" s="8" t="s">
        <v>87</v>
      </c>
      <c r="D58" s="286" t="s">
        <v>141</v>
      </c>
      <c r="E58" s="274">
        <v>72.754999999999995</v>
      </c>
      <c r="F58" s="274">
        <v>4.5999999999999996</v>
      </c>
      <c r="G58" s="36">
        <v>22.131661961658885</v>
      </c>
      <c r="H58" s="86">
        <v>1.68</v>
      </c>
      <c r="I58" s="83">
        <v>0.31108129079299357</v>
      </c>
      <c r="J58" s="288">
        <v>58.497929048021469</v>
      </c>
      <c r="K58" s="288">
        <v>3.9413786935459822</v>
      </c>
      <c r="L58" s="275">
        <v>27.1587707896045</v>
      </c>
      <c r="M58" s="87">
        <v>2395.0734419212854</v>
      </c>
      <c r="N58" s="84">
        <v>7736131</v>
      </c>
      <c r="O58" s="276">
        <v>57.4</v>
      </c>
      <c r="P58" s="5"/>
      <c r="Q58" s="80"/>
    </row>
    <row r="59" spans="2:17">
      <c r="B59" s="121">
        <v>123</v>
      </c>
      <c r="C59" s="8" t="s">
        <v>133</v>
      </c>
      <c r="D59" s="286" t="s">
        <v>143</v>
      </c>
      <c r="E59" s="274">
        <v>83.572000000000003</v>
      </c>
      <c r="F59" s="274">
        <v>5.5</v>
      </c>
      <c r="G59" s="36">
        <v>40.105034964678303</v>
      </c>
      <c r="H59" s="86">
        <v>8.8234499999999993</v>
      </c>
      <c r="I59" s="83">
        <v>9.9536777557556744E-2</v>
      </c>
      <c r="J59" s="288">
        <v>81.262817185231697</v>
      </c>
      <c r="K59" s="288">
        <v>5.093280453215673</v>
      </c>
      <c r="L59" s="275">
        <v>16.799684968318704</v>
      </c>
      <c r="M59" s="87">
        <v>36707.774228255439</v>
      </c>
      <c r="N59" s="84">
        <v>7154600</v>
      </c>
      <c r="O59" s="276" t="s">
        <v>148</v>
      </c>
      <c r="P59" s="5"/>
      <c r="Q59" s="80"/>
    </row>
    <row r="60" spans="2:17">
      <c r="B60" s="121">
        <v>69</v>
      </c>
      <c r="C60" s="8" t="s">
        <v>33</v>
      </c>
      <c r="D60" s="286" t="s">
        <v>144</v>
      </c>
      <c r="E60" s="274">
        <v>74.858999999999995</v>
      </c>
      <c r="F60" s="274">
        <v>4.7</v>
      </c>
      <c r="G60" s="36">
        <v>28.730391504077812</v>
      </c>
      <c r="H60" s="86">
        <v>2.92</v>
      </c>
      <c r="I60" s="83">
        <v>0.15154633173027862</v>
      </c>
      <c r="J60" s="288">
        <v>70.948438002192034</v>
      </c>
      <c r="K60" s="288">
        <v>4.2075295274279521</v>
      </c>
      <c r="L60" s="275">
        <v>26.383181515417217</v>
      </c>
      <c r="M60" s="87">
        <v>12819.712058803179</v>
      </c>
      <c r="N60" s="84">
        <v>9920362</v>
      </c>
      <c r="O60" s="276">
        <v>30.55</v>
      </c>
      <c r="P60" s="5"/>
      <c r="Q60" s="80"/>
    </row>
    <row r="61" spans="2:17">
      <c r="B61" s="121">
        <v>39</v>
      </c>
      <c r="C61" s="8" t="s">
        <v>11</v>
      </c>
      <c r="D61" s="286" t="s">
        <v>142</v>
      </c>
      <c r="E61" s="274">
        <v>82.197999999999993</v>
      </c>
      <c r="F61" s="274">
        <v>7.6</v>
      </c>
      <c r="G61" s="36">
        <v>58.031395073866463</v>
      </c>
      <c r="H61" s="86">
        <v>6.4255408061960502</v>
      </c>
      <c r="I61" s="83">
        <v>5.0863557347742866E-2</v>
      </c>
      <c r="J61" s="288">
        <v>79.821367602294231</v>
      </c>
      <c r="K61" s="288">
        <v>7.4282126376740711</v>
      </c>
      <c r="L61" s="275">
        <v>31.0787247382566</v>
      </c>
      <c r="M61" s="87">
        <v>44258.842793200485</v>
      </c>
      <c r="N61" s="84">
        <v>320716</v>
      </c>
      <c r="O61" s="276">
        <v>26.94</v>
      </c>
      <c r="P61" s="5"/>
      <c r="Q61" s="80"/>
    </row>
    <row r="62" spans="2:17">
      <c r="B62" s="121">
        <v>50</v>
      </c>
      <c r="C62" s="8" t="s">
        <v>91</v>
      </c>
      <c r="D62" s="286" t="s">
        <v>143</v>
      </c>
      <c r="E62" s="274">
        <v>67.269000000000005</v>
      </c>
      <c r="F62" s="274">
        <v>4.5999999999999996</v>
      </c>
      <c r="G62" s="36">
        <v>20.445998978049349</v>
      </c>
      <c r="H62" s="86">
        <v>1.1599999999999999</v>
      </c>
      <c r="I62" s="83">
        <v>0.31313715346274057</v>
      </c>
      <c r="J62" s="288">
        <v>51.128277421930719</v>
      </c>
      <c r="K62" s="288">
        <v>4.1570157280112516</v>
      </c>
      <c r="L62" s="275">
        <v>29.175464503512924</v>
      </c>
      <c r="M62" s="87">
        <v>1449.6648745250538</v>
      </c>
      <c r="N62" s="84">
        <v>1263589639</v>
      </c>
      <c r="O62" s="276" t="s">
        <v>148</v>
      </c>
      <c r="P62" s="5"/>
    </row>
    <row r="63" spans="2:17">
      <c r="B63" s="121">
        <v>16</v>
      </c>
      <c r="C63" s="8" t="s">
        <v>73</v>
      </c>
      <c r="D63" s="286" t="s">
        <v>143</v>
      </c>
      <c r="E63" s="274">
        <v>68.507000000000005</v>
      </c>
      <c r="F63" s="274">
        <v>5.4</v>
      </c>
      <c r="G63" s="36">
        <v>28.438883690163987</v>
      </c>
      <c r="H63" s="86">
        <v>1.58</v>
      </c>
      <c r="I63" s="83">
        <v>0.20682229939190336</v>
      </c>
      <c r="J63" s="288">
        <v>57.180063121096588</v>
      </c>
      <c r="K63" s="288">
        <v>5.1316210153632777</v>
      </c>
      <c r="L63" s="275">
        <v>35.71609257877622</v>
      </c>
      <c r="M63" s="87">
        <v>3700.5235380944714</v>
      </c>
      <c r="N63" s="84">
        <v>248037853</v>
      </c>
      <c r="O63" s="276" t="s">
        <v>148</v>
      </c>
      <c r="P63" s="5"/>
      <c r="Q63" s="81"/>
    </row>
    <row r="64" spans="2:17">
      <c r="B64" s="121">
        <v>84</v>
      </c>
      <c r="C64" s="8" t="s">
        <v>132</v>
      </c>
      <c r="D64" s="286" t="s">
        <v>139</v>
      </c>
      <c r="E64" s="274">
        <v>74.784000000000006</v>
      </c>
      <c r="F64" s="274">
        <v>4.5999999999999996</v>
      </c>
      <c r="G64" s="36">
        <v>25.40027471297007</v>
      </c>
      <c r="H64" s="86">
        <v>2.79</v>
      </c>
      <c r="I64" s="83">
        <v>0.23090590830397503</v>
      </c>
      <c r="J64" s="288">
        <v>66.879022557402394</v>
      </c>
      <c r="K64" s="288">
        <v>3.9559981535097295</v>
      </c>
      <c r="L64" s="275">
        <v>23.992041742901446</v>
      </c>
      <c r="M64" s="87">
        <v>7710.5133138844603</v>
      </c>
      <c r="N64" s="84">
        <v>76156975</v>
      </c>
      <c r="O64" s="276" t="s">
        <v>148</v>
      </c>
      <c r="P64" s="5"/>
      <c r="Q64" s="82"/>
    </row>
    <row r="65" spans="2:17">
      <c r="B65" s="121">
        <v>67</v>
      </c>
      <c r="C65" s="8" t="s">
        <v>82</v>
      </c>
      <c r="D65" s="286" t="s">
        <v>139</v>
      </c>
      <c r="E65" s="274">
        <v>68.959999999999994</v>
      </c>
      <c r="F65" s="274">
        <v>4.7</v>
      </c>
      <c r="G65" s="36">
        <v>22.777091540297963</v>
      </c>
      <c r="H65" s="86">
        <v>1.88</v>
      </c>
      <c r="I65" s="83">
        <v>0.27011736919577134</v>
      </c>
      <c r="J65" s="288">
        <v>55.631403912382474</v>
      </c>
      <c r="K65" s="288">
        <v>4.2523413503603065</v>
      </c>
      <c r="L65" s="275">
        <v>26.521291569690366</v>
      </c>
      <c r="M65" s="87">
        <v>6649.2481556709208</v>
      </c>
      <c r="N65" s="84">
        <v>32780975</v>
      </c>
      <c r="O65" s="276">
        <v>29.54</v>
      </c>
      <c r="P65" s="5"/>
      <c r="Q65" s="82"/>
    </row>
    <row r="66" spans="2:17">
      <c r="B66" s="121">
        <v>48</v>
      </c>
      <c r="C66" s="8" t="s">
        <v>9</v>
      </c>
      <c r="D66" s="286" t="s">
        <v>142</v>
      </c>
      <c r="E66" s="274">
        <v>80.518000000000001</v>
      </c>
      <c r="F66" s="274">
        <v>7</v>
      </c>
      <c r="G66" s="36">
        <v>50.349742841773576</v>
      </c>
      <c r="H66" s="86">
        <v>5.57</v>
      </c>
      <c r="I66" s="83">
        <v>8.4939291694555427E-2</v>
      </c>
      <c r="J66" s="288">
        <v>77.533789177916361</v>
      </c>
      <c r="K66" s="288">
        <v>6.6519644176795127</v>
      </c>
      <c r="L66" s="275">
        <v>30.016529573152507</v>
      </c>
      <c r="M66" s="87">
        <v>48976.929753384837</v>
      </c>
      <c r="N66" s="84">
        <v>4586897</v>
      </c>
      <c r="O66" s="276">
        <v>32.520000000000003</v>
      </c>
      <c r="P66" s="5"/>
      <c r="Q66" s="82"/>
    </row>
    <row r="67" spans="2:17">
      <c r="B67" s="121">
        <v>54</v>
      </c>
      <c r="C67" s="8" t="s">
        <v>14</v>
      </c>
      <c r="D67" s="286" t="s">
        <v>139</v>
      </c>
      <c r="E67" s="274">
        <v>81.933999999999997</v>
      </c>
      <c r="F67" s="274">
        <v>7.1</v>
      </c>
      <c r="G67" s="36">
        <v>52.49484451199482</v>
      </c>
      <c r="H67" s="86">
        <v>6.22</v>
      </c>
      <c r="I67" s="83">
        <v>7.6216355306671354E-2</v>
      </c>
      <c r="J67" s="288">
        <v>78.741785303339128</v>
      </c>
      <c r="K67" s="288">
        <v>6.8247621114295951</v>
      </c>
      <c r="L67" s="275">
        <v>28.831475554435571</v>
      </c>
      <c r="M67" s="87">
        <v>32818.858376882839</v>
      </c>
      <c r="N67" s="84">
        <v>7910500</v>
      </c>
      <c r="O67" s="276" t="s">
        <v>148</v>
      </c>
      <c r="P67" s="5"/>
      <c r="Q67" s="82"/>
    </row>
    <row r="68" spans="2:17">
      <c r="B68" s="121">
        <v>60</v>
      </c>
      <c r="C68" s="8" t="s">
        <v>21</v>
      </c>
      <c r="D68" s="286" t="s">
        <v>142</v>
      </c>
      <c r="E68" s="274">
        <v>82.695999999999998</v>
      </c>
      <c r="F68" s="274">
        <v>5.8</v>
      </c>
      <c r="G68" s="36">
        <v>41.103442522496692</v>
      </c>
      <c r="H68" s="86">
        <v>4.6100000000000003</v>
      </c>
      <c r="I68" s="83">
        <v>0.11659878820922885</v>
      </c>
      <c r="J68" s="288">
        <v>80.208349327462798</v>
      </c>
      <c r="K68" s="288">
        <v>5.2826387014845562</v>
      </c>
      <c r="L68" s="275">
        <v>28.076524699138371</v>
      </c>
      <c r="M68" s="87">
        <v>34844.498092848386</v>
      </c>
      <c r="N68" s="84">
        <v>59539717</v>
      </c>
      <c r="O68" s="276">
        <v>35.159999999999997</v>
      </c>
      <c r="P68" s="5"/>
      <c r="Q68" s="82"/>
    </row>
    <row r="69" spans="2:17">
      <c r="B69" s="121">
        <v>11</v>
      </c>
      <c r="C69" s="8" t="s">
        <v>66</v>
      </c>
      <c r="D69" s="286" t="s">
        <v>141</v>
      </c>
      <c r="E69" s="274">
        <v>75.325999999999993</v>
      </c>
      <c r="F69" s="274">
        <v>5.5500000000000007</v>
      </c>
      <c r="G69" s="36">
        <v>31.916748639404453</v>
      </c>
      <c r="H69" s="86">
        <v>1.89</v>
      </c>
      <c r="I69" s="83">
        <v>0.21146532161420667</v>
      </c>
      <c r="J69" s="288">
        <v>66.348994990827507</v>
      </c>
      <c r="K69" s="288">
        <v>4.9684890587606239</v>
      </c>
      <c r="L69" s="275">
        <v>36.888435143695283</v>
      </c>
      <c r="M69" s="87">
        <v>5445.894717741392</v>
      </c>
      <c r="N69" s="84">
        <v>2707805</v>
      </c>
      <c r="O69" s="276" t="s">
        <v>148</v>
      </c>
      <c r="P69" s="5"/>
    </row>
    <row r="70" spans="2:17">
      <c r="B70" s="121">
        <v>58</v>
      </c>
      <c r="C70" s="8" t="s">
        <v>13</v>
      </c>
      <c r="D70" s="286" t="s">
        <v>143</v>
      </c>
      <c r="E70" s="274">
        <v>83.239000000000004</v>
      </c>
      <c r="F70" s="274">
        <v>6</v>
      </c>
      <c r="G70" s="36">
        <v>44.032621081780981</v>
      </c>
      <c r="H70" s="86">
        <v>5.0199999999999996</v>
      </c>
      <c r="I70" s="83">
        <v>9.284689200207201E-2</v>
      </c>
      <c r="J70" s="288">
        <v>80.585366995929888</v>
      </c>
      <c r="K70" s="288">
        <v>5.6221510458929842</v>
      </c>
      <c r="L70" s="275">
        <v>28.319348084202872</v>
      </c>
      <c r="M70" s="87">
        <v>46679.265432230262</v>
      </c>
      <c r="N70" s="84">
        <v>127561489</v>
      </c>
      <c r="O70" s="276" t="s">
        <v>148</v>
      </c>
      <c r="P70" s="5"/>
    </row>
    <row r="71" spans="2:17">
      <c r="B71" s="121">
        <v>114</v>
      </c>
      <c r="C71" s="8" t="s">
        <v>50</v>
      </c>
      <c r="D71" s="286" t="s">
        <v>144</v>
      </c>
      <c r="E71" s="274">
        <v>68.605999999999995</v>
      </c>
      <c r="F71" s="274">
        <v>5.8</v>
      </c>
      <c r="G71" s="36">
        <v>31.726509348084381</v>
      </c>
      <c r="H71" s="86">
        <v>5.55</v>
      </c>
      <c r="I71" s="83">
        <v>0.17858788363688299</v>
      </c>
      <c r="J71" s="288">
        <v>60.655871894547268</v>
      </c>
      <c r="K71" s="288">
        <v>5.3886297862217223</v>
      </c>
      <c r="L71" s="275">
        <v>19.050434636178732</v>
      </c>
      <c r="M71" s="87">
        <v>12120.305339701152</v>
      </c>
      <c r="N71" s="84">
        <v>16791425</v>
      </c>
      <c r="O71" s="276">
        <v>27.43</v>
      </c>
      <c r="P71" s="5"/>
    </row>
    <row r="72" spans="2:17">
      <c r="B72" s="121">
        <v>83</v>
      </c>
      <c r="C72" s="8" t="s">
        <v>99</v>
      </c>
      <c r="D72" s="286" t="s">
        <v>140</v>
      </c>
      <c r="E72" s="274">
        <v>60.31</v>
      </c>
      <c r="F72" s="274">
        <v>4.5</v>
      </c>
      <c r="G72" s="36">
        <v>16.206627527521754</v>
      </c>
      <c r="H72" s="86">
        <v>1.03</v>
      </c>
      <c r="I72" s="83">
        <v>0.37898805750972098</v>
      </c>
      <c r="J72" s="288">
        <v>40.955831181146991</v>
      </c>
      <c r="K72" s="288">
        <v>4.1151536001479636</v>
      </c>
      <c r="L72" s="275">
        <v>24.216351638353263</v>
      </c>
      <c r="M72" s="87">
        <v>1184.923256043633</v>
      </c>
      <c r="N72" s="84">
        <v>42542978</v>
      </c>
      <c r="O72" s="276" t="s">
        <v>148</v>
      </c>
      <c r="P72" s="5"/>
    </row>
    <row r="73" spans="2:17">
      <c r="B73" s="121">
        <v>31</v>
      </c>
      <c r="C73" s="8" t="s">
        <v>83</v>
      </c>
      <c r="D73" s="286" t="s">
        <v>144</v>
      </c>
      <c r="E73" s="274">
        <v>69.73</v>
      </c>
      <c r="F73" s="274">
        <v>5.2</v>
      </c>
      <c r="G73" s="36">
        <v>28.725474919862545</v>
      </c>
      <c r="H73" s="86">
        <v>1.91</v>
      </c>
      <c r="I73" s="83">
        <v>0.18153247396533251</v>
      </c>
      <c r="J73" s="288">
        <v>60.221575059884856</v>
      </c>
      <c r="K73" s="288">
        <v>4.9280187503391044</v>
      </c>
      <c r="L73" s="275">
        <v>33.077970385910291</v>
      </c>
      <c r="M73" s="87">
        <v>1177.9747348784833</v>
      </c>
      <c r="N73" s="84">
        <v>5607200</v>
      </c>
      <c r="O73" s="276">
        <v>27.37</v>
      </c>
      <c r="P73" s="5"/>
    </row>
    <row r="74" spans="2:17">
      <c r="B74" s="121">
        <v>121</v>
      </c>
      <c r="C74" s="8" t="s">
        <v>35</v>
      </c>
      <c r="D74" s="286" t="s">
        <v>144</v>
      </c>
      <c r="E74" s="274">
        <v>73.606999999999999</v>
      </c>
      <c r="F74" s="274">
        <v>5.0999999999999996</v>
      </c>
      <c r="G74" s="36">
        <v>31.158932731109761</v>
      </c>
      <c r="H74" s="86">
        <v>6.29</v>
      </c>
      <c r="I74" s="83">
        <v>0.1410633086819662</v>
      </c>
      <c r="J74" s="288">
        <v>68.65860012610537</v>
      </c>
      <c r="K74" s="288">
        <v>4.6962964566826155</v>
      </c>
      <c r="L74" s="275">
        <v>17.056728863774623</v>
      </c>
      <c r="M74" s="87">
        <v>13775.261584628115</v>
      </c>
      <c r="N74" s="84">
        <v>2034319</v>
      </c>
      <c r="O74" s="276">
        <v>35.479999999999997</v>
      </c>
      <c r="P74" s="5"/>
    </row>
    <row r="75" spans="2:17">
      <c r="B75" s="121">
        <v>100</v>
      </c>
      <c r="C75" s="8" t="s">
        <v>47</v>
      </c>
      <c r="D75" s="286" t="s">
        <v>139</v>
      </c>
      <c r="E75" s="274">
        <v>78.796999999999997</v>
      </c>
      <c r="F75" s="274">
        <v>4.5999999999999996</v>
      </c>
      <c r="G75" s="36">
        <v>28.238392371731877</v>
      </c>
      <c r="H75" s="86">
        <v>3.84</v>
      </c>
      <c r="I75" s="83">
        <v>0.1890678949030738</v>
      </c>
      <c r="J75" s="288">
        <v>73.08581282343782</v>
      </c>
      <c r="K75" s="288">
        <v>4.021785723346591</v>
      </c>
      <c r="L75" s="275">
        <v>21.897769325380793</v>
      </c>
      <c r="M75" s="87">
        <v>9729.2821929339079</v>
      </c>
      <c r="N75" s="84">
        <v>4440728</v>
      </c>
      <c r="O75" s="277" t="s">
        <v>148</v>
      </c>
      <c r="P75" s="5"/>
    </row>
    <row r="76" spans="2:17">
      <c r="B76" s="121">
        <v>125</v>
      </c>
      <c r="C76" s="8" t="s">
        <v>109</v>
      </c>
      <c r="D76" s="286" t="s">
        <v>140</v>
      </c>
      <c r="E76" s="274">
        <v>48.947000000000003</v>
      </c>
      <c r="F76" s="274">
        <v>4.9000000000000004</v>
      </c>
      <c r="G76" s="36">
        <v>13.353951727355453</v>
      </c>
      <c r="H76" s="86">
        <v>1.66</v>
      </c>
      <c r="I76" s="83">
        <v>0.42175790356225346</v>
      </c>
      <c r="J76" s="288">
        <v>32.559874574176966</v>
      </c>
      <c r="K76" s="288">
        <v>4.2594070062004752</v>
      </c>
      <c r="L76" s="275">
        <v>16.665136394471023</v>
      </c>
      <c r="M76" s="87">
        <v>1158.8042220550203</v>
      </c>
      <c r="N76" s="84">
        <v>2057331</v>
      </c>
      <c r="O76" s="277" t="s">
        <v>148</v>
      </c>
      <c r="P76" s="5"/>
    </row>
    <row r="77" spans="2:17">
      <c r="B77" s="121">
        <v>96</v>
      </c>
      <c r="C77" s="8" t="s">
        <v>119</v>
      </c>
      <c r="D77" s="286" t="s">
        <v>140</v>
      </c>
      <c r="E77" s="274">
        <v>60.228999999999999</v>
      </c>
      <c r="F77" s="274">
        <v>4.4000000000000004</v>
      </c>
      <c r="G77" s="36">
        <v>15.696023539355956</v>
      </c>
      <c r="H77" s="86">
        <v>1.21</v>
      </c>
      <c r="I77" s="83">
        <v>0.3836813508394975</v>
      </c>
      <c r="J77" s="288">
        <v>40.295488822609862</v>
      </c>
      <c r="K77" s="288">
        <v>4.0532856362229452</v>
      </c>
      <c r="L77" s="275">
        <v>22.182279227978782</v>
      </c>
      <c r="M77" s="87">
        <v>414.1851554417438</v>
      </c>
      <c r="N77" s="84">
        <v>4190155</v>
      </c>
      <c r="O77" s="277" t="s">
        <v>148</v>
      </c>
      <c r="P77" s="5"/>
    </row>
    <row r="78" spans="2:17">
      <c r="B78" s="121">
        <v>107</v>
      </c>
      <c r="C78" s="8" t="s">
        <v>28</v>
      </c>
      <c r="D78" s="286" t="s">
        <v>144</v>
      </c>
      <c r="E78" s="274">
        <v>72.804000000000002</v>
      </c>
      <c r="F78" s="274">
        <v>5.8</v>
      </c>
      <c r="G78" s="36">
        <v>36.379300884055155</v>
      </c>
      <c r="H78" s="86">
        <v>5.83</v>
      </c>
      <c r="I78" s="83">
        <v>0.11270765888646578</v>
      </c>
      <c r="J78" s="288">
        <v>68.823614356355591</v>
      </c>
      <c r="K78" s="288">
        <v>5.4439294826063307</v>
      </c>
      <c r="L78" s="275">
        <v>21.03656569885549</v>
      </c>
      <c r="M78" s="87">
        <v>14342.52347700176</v>
      </c>
      <c r="N78" s="84">
        <v>2987773</v>
      </c>
      <c r="O78" s="276">
        <v>35.15</v>
      </c>
      <c r="P78" s="5"/>
    </row>
    <row r="79" spans="2:17">
      <c r="B79" s="121">
        <v>139</v>
      </c>
      <c r="C79" s="8" t="s">
        <v>16</v>
      </c>
      <c r="D79" s="286" t="s">
        <v>142</v>
      </c>
      <c r="E79" s="274">
        <v>81.111000000000004</v>
      </c>
      <c r="F79" s="274">
        <v>7</v>
      </c>
      <c r="G79" s="36">
        <v>51.677888056745836</v>
      </c>
      <c r="H79" s="86">
        <v>15.82</v>
      </c>
      <c r="I79" s="83">
        <v>6.7837363478602739E-2</v>
      </c>
      <c r="J79" s="288">
        <v>78.970294220514972</v>
      </c>
      <c r="K79" s="288">
        <v>6.702020177337995</v>
      </c>
      <c r="L79" s="275">
        <v>13.151174195886261</v>
      </c>
      <c r="M79" s="87">
        <v>105447.09324074299</v>
      </c>
      <c r="N79" s="84">
        <v>530946</v>
      </c>
      <c r="O79" s="276">
        <v>34.79</v>
      </c>
      <c r="P79" s="5"/>
    </row>
    <row r="80" spans="2:17">
      <c r="B80" s="121">
        <v>90</v>
      </c>
      <c r="C80" s="8" t="s">
        <v>138</v>
      </c>
      <c r="D80" s="286" t="s">
        <v>144</v>
      </c>
      <c r="E80" s="274">
        <v>75.066999999999993</v>
      </c>
      <c r="F80" s="274">
        <v>4.5999999999999996</v>
      </c>
      <c r="G80" s="36">
        <v>27.188779718740541</v>
      </c>
      <c r="H80" s="86">
        <v>3.26</v>
      </c>
      <c r="I80" s="83">
        <v>0.18086399923196203</v>
      </c>
      <c r="J80" s="288">
        <v>69.384726109367293</v>
      </c>
      <c r="K80" s="288">
        <v>4.0766086982106424</v>
      </c>
      <c r="L80" s="275">
        <v>23.39190792649336</v>
      </c>
      <c r="M80" s="87">
        <v>4709.5116277773823</v>
      </c>
      <c r="N80" s="84">
        <v>2069270</v>
      </c>
      <c r="O80" s="277" t="s">
        <v>148</v>
      </c>
      <c r="P80" s="5"/>
    </row>
    <row r="81" spans="2:17">
      <c r="B81" s="121">
        <v>98</v>
      </c>
      <c r="C81" s="8" t="s">
        <v>118</v>
      </c>
      <c r="D81" s="286" t="s">
        <v>140</v>
      </c>
      <c r="E81" s="274">
        <v>60.122</v>
      </c>
      <c r="F81" s="274">
        <v>4.3</v>
      </c>
      <c r="G81" s="36">
        <v>13.699083853226458</v>
      </c>
      <c r="H81" s="86">
        <v>0.81</v>
      </c>
      <c r="I81" s="83">
        <v>0.44538135024194997</v>
      </c>
      <c r="J81" s="288">
        <v>40.439966626349843</v>
      </c>
      <c r="K81" s="288">
        <v>3.5455658484103414</v>
      </c>
      <c r="L81" s="275">
        <v>22.130818438294174</v>
      </c>
      <c r="M81" s="87">
        <v>270.08753128829147</v>
      </c>
      <c r="N81" s="84">
        <v>15700436</v>
      </c>
      <c r="O81" s="277" t="s">
        <v>148</v>
      </c>
      <c r="P81" s="5"/>
    </row>
    <row r="82" spans="2:17">
      <c r="B82" s="121">
        <v>46</v>
      </c>
      <c r="C82" s="8" t="s">
        <v>43</v>
      </c>
      <c r="D82" s="286" t="s">
        <v>143</v>
      </c>
      <c r="E82" s="274">
        <v>74.427999999999997</v>
      </c>
      <c r="F82" s="274">
        <v>5.9</v>
      </c>
      <c r="G82" s="36">
        <v>38.342591482998387</v>
      </c>
      <c r="H82" s="86">
        <v>3.71</v>
      </c>
      <c r="I82" s="83">
        <v>0.10184310668022353</v>
      </c>
      <c r="J82" s="288">
        <v>69.453245354275012</v>
      </c>
      <c r="K82" s="288">
        <v>5.6786882081407164</v>
      </c>
      <c r="L82" s="275">
        <v>30.291713548418738</v>
      </c>
      <c r="M82" s="87">
        <v>10834.659078367114</v>
      </c>
      <c r="N82" s="84">
        <v>29021940</v>
      </c>
      <c r="O82" s="277" t="s">
        <v>148</v>
      </c>
      <c r="P82" s="5"/>
      <c r="Q82" s="9"/>
    </row>
    <row r="83" spans="2:17">
      <c r="B83" s="121">
        <v>53</v>
      </c>
      <c r="C83" s="8" t="s">
        <v>30</v>
      </c>
      <c r="D83" s="286" t="s">
        <v>142</v>
      </c>
      <c r="E83" s="274">
        <v>80.222999999999999</v>
      </c>
      <c r="F83" s="274">
        <v>6</v>
      </c>
      <c r="G83" s="36">
        <v>40.842717926132707</v>
      </c>
      <c r="H83" s="86">
        <v>4.3649562824057897</v>
      </c>
      <c r="I83" s="83">
        <v>0.12631623558708185</v>
      </c>
      <c r="J83" s="288">
        <v>76.619157440921043</v>
      </c>
      <c r="K83" s="288">
        <v>5.4886690201370332</v>
      </c>
      <c r="L83" s="275">
        <v>28.963071425003118</v>
      </c>
      <c r="M83" s="87">
        <v>21176.30998278016</v>
      </c>
      <c r="N83" s="84">
        <v>419455</v>
      </c>
      <c r="O83" s="277" t="s">
        <v>148</v>
      </c>
      <c r="P83" s="5"/>
      <c r="Q83" s="9"/>
    </row>
    <row r="84" spans="2:17">
      <c r="B84" s="121">
        <v>117</v>
      </c>
      <c r="C84" s="8" t="s">
        <v>108</v>
      </c>
      <c r="D84" s="286" t="s">
        <v>140</v>
      </c>
      <c r="E84" s="274">
        <v>62.601999999999997</v>
      </c>
      <c r="F84" s="274">
        <v>4.7</v>
      </c>
      <c r="G84" s="36">
        <v>17.959712402259893</v>
      </c>
      <c r="H84" s="86">
        <v>2.54</v>
      </c>
      <c r="I84" s="83">
        <v>0.36729924409389564</v>
      </c>
      <c r="J84" s="288">
        <v>41.517528622634451</v>
      </c>
      <c r="K84" s="288">
        <v>4.4838691021774748</v>
      </c>
      <c r="L84" s="275">
        <v>17.998061394696155</v>
      </c>
      <c r="M84" s="87">
        <v>1282.7851012858616</v>
      </c>
      <c r="N84" s="84">
        <v>3777067</v>
      </c>
      <c r="O84" s="277" t="s">
        <v>148</v>
      </c>
      <c r="P84" s="5"/>
      <c r="Q84" s="9"/>
    </row>
    <row r="85" spans="2:17">
      <c r="B85" s="121">
        <v>63</v>
      </c>
      <c r="C85" s="8" t="s">
        <v>44</v>
      </c>
      <c r="D85" s="286" t="s">
        <v>140</v>
      </c>
      <c r="E85" s="274">
        <v>73.965000000000003</v>
      </c>
      <c r="F85" s="274">
        <v>5.5333333333333172</v>
      </c>
      <c r="G85" s="36">
        <v>33.108714878278057</v>
      </c>
      <c r="H85" s="86">
        <v>3.46</v>
      </c>
      <c r="I85" s="83">
        <v>0.16526192412552088</v>
      </c>
      <c r="J85" s="288">
        <v>66.740242287797244</v>
      </c>
      <c r="K85" s="288">
        <v>5.1188869685874554</v>
      </c>
      <c r="L85" s="275">
        <v>27.384040089180449</v>
      </c>
      <c r="M85" s="87">
        <v>9113.6406429399995</v>
      </c>
      <c r="N85" s="84">
        <v>1255882</v>
      </c>
      <c r="O85" s="276">
        <v>35.840000000000003</v>
      </c>
      <c r="P85" s="5"/>
      <c r="Q85" s="9"/>
    </row>
    <row r="86" spans="2:17">
      <c r="B86" s="121">
        <v>2</v>
      </c>
      <c r="C86" s="8" t="s">
        <v>51</v>
      </c>
      <c r="D86" s="286" t="s">
        <v>141</v>
      </c>
      <c r="E86" s="274">
        <v>76.411000000000001</v>
      </c>
      <c r="F86" s="274">
        <v>7.3</v>
      </c>
      <c r="G86" s="36">
        <v>44.262082983563559</v>
      </c>
      <c r="H86" s="86">
        <v>2.89</v>
      </c>
      <c r="I86" s="83">
        <v>0.18769899117079875</v>
      </c>
      <c r="J86" s="288">
        <v>66.311965413527417</v>
      </c>
      <c r="K86" s="288">
        <v>6.8328806662515218</v>
      </c>
      <c r="L86" s="275">
        <v>40.697292222576507</v>
      </c>
      <c r="M86" s="87">
        <v>9703.3710171781604</v>
      </c>
      <c r="N86" s="84">
        <v>122070963</v>
      </c>
      <c r="O86" s="276">
        <v>48.07</v>
      </c>
      <c r="P86" s="5"/>
      <c r="Q86" s="9"/>
    </row>
    <row r="87" spans="2:17">
      <c r="B87" s="121">
        <v>136</v>
      </c>
      <c r="C87" s="8" t="s">
        <v>72</v>
      </c>
      <c r="D87" s="286" t="s">
        <v>143</v>
      </c>
      <c r="E87" s="274">
        <v>68.569999999999993</v>
      </c>
      <c r="F87" s="274">
        <v>4.9000000000000004</v>
      </c>
      <c r="G87" s="36">
        <v>25.339305169851475</v>
      </c>
      <c r="H87" s="86">
        <v>6.08</v>
      </c>
      <c r="I87" s="83">
        <v>0.21908593831145265</v>
      </c>
      <c r="J87" s="288">
        <v>56.870233386997</v>
      </c>
      <c r="K87" s="288">
        <v>4.6136905495610625</v>
      </c>
      <c r="L87" s="275">
        <v>14.26947132605124</v>
      </c>
      <c r="M87" s="87">
        <v>4377.238870104351</v>
      </c>
      <c r="N87" s="84">
        <v>2808339</v>
      </c>
      <c r="O87" s="276">
        <v>33.75</v>
      </c>
      <c r="P87" s="5"/>
      <c r="Q87" s="9"/>
    </row>
    <row r="88" spans="2:17">
      <c r="B88" s="121">
        <v>78</v>
      </c>
      <c r="C88" s="8" t="s">
        <v>38</v>
      </c>
      <c r="D88" s="286" t="s">
        <v>144</v>
      </c>
      <c r="E88" s="274">
        <v>75.772999999999996</v>
      </c>
      <c r="F88" s="274">
        <v>5.2</v>
      </c>
      <c r="G88" s="36">
        <v>32.125354597826671</v>
      </c>
      <c r="H88" s="86">
        <v>3.78</v>
      </c>
      <c r="I88" s="83">
        <v>0.15586325413076085</v>
      </c>
      <c r="J88" s="288">
        <v>71.828792792629486</v>
      </c>
      <c r="K88" s="288">
        <v>4.6305445215115562</v>
      </c>
      <c r="L88" s="275">
        <v>25.125575355121832</v>
      </c>
      <c r="M88" s="87">
        <v>6586.7212793222006</v>
      </c>
      <c r="N88" s="84">
        <v>620601</v>
      </c>
      <c r="O88" s="276">
        <v>32.159999999999997</v>
      </c>
      <c r="P88" s="5"/>
      <c r="Q88" s="9"/>
    </row>
    <row r="89" spans="2:17">
      <c r="B89" s="121">
        <v>33</v>
      </c>
      <c r="C89" s="8" t="s">
        <v>86</v>
      </c>
      <c r="D89" s="286" t="s">
        <v>139</v>
      </c>
      <c r="E89" s="274">
        <v>73.388999999999996</v>
      </c>
      <c r="F89" s="274">
        <v>5</v>
      </c>
      <c r="G89" s="36">
        <v>26.693612150194699</v>
      </c>
      <c r="H89" s="86">
        <v>1.68</v>
      </c>
      <c r="I89" s="83">
        <v>0.24599902388745915</v>
      </c>
      <c r="J89" s="288">
        <v>61.629093040236633</v>
      </c>
      <c r="K89" s="288">
        <v>4.4893876338400514</v>
      </c>
      <c r="L89" s="275">
        <v>32.658751561969432</v>
      </c>
      <c r="M89" s="87">
        <v>2931.4001995337198</v>
      </c>
      <c r="N89" s="84">
        <v>32984190</v>
      </c>
      <c r="O89" s="277" t="s">
        <v>148</v>
      </c>
      <c r="P89" s="5"/>
      <c r="Q89" s="9"/>
    </row>
    <row r="90" spans="2:17">
      <c r="B90" s="121">
        <v>88</v>
      </c>
      <c r="C90" s="8" t="s">
        <v>120</v>
      </c>
      <c r="D90" s="286" t="s">
        <v>140</v>
      </c>
      <c r="E90" s="274">
        <v>54.320999999999998</v>
      </c>
      <c r="F90" s="274">
        <v>5</v>
      </c>
      <c r="G90" s="36">
        <v>15.017337548920029</v>
      </c>
      <c r="H90" s="86">
        <v>0.87</v>
      </c>
      <c r="I90" s="83">
        <v>0.42698653869287978</v>
      </c>
      <c r="J90" s="288">
        <v>34.544662732580079</v>
      </c>
      <c r="K90" s="288">
        <v>4.5052783511919507</v>
      </c>
      <c r="L90" s="275">
        <v>23.706340603355304</v>
      </c>
      <c r="M90" s="87">
        <v>564.81246309431731</v>
      </c>
      <c r="N90" s="84">
        <v>25732928</v>
      </c>
      <c r="O90" s="277" t="s">
        <v>148</v>
      </c>
      <c r="P90" s="5"/>
      <c r="Q90" s="9"/>
    </row>
    <row r="91" spans="2:17">
      <c r="B91" s="121">
        <v>81</v>
      </c>
      <c r="C91" s="8" t="s">
        <v>101</v>
      </c>
      <c r="D91" s="286" t="s">
        <v>143</v>
      </c>
      <c r="E91" s="274">
        <v>65.501000000000005</v>
      </c>
      <c r="F91" s="274">
        <v>4.4000000000000004</v>
      </c>
      <c r="G91" s="36">
        <v>18.753245228617555</v>
      </c>
      <c r="H91" s="86">
        <v>1.43</v>
      </c>
      <c r="I91" s="83">
        <v>0.32273773955012874</v>
      </c>
      <c r="J91" s="288">
        <v>48.44849296449803</v>
      </c>
      <c r="K91" s="288">
        <v>4.0288139315010216</v>
      </c>
      <c r="L91" s="275">
        <v>24.736100400421353</v>
      </c>
      <c r="M91" s="87">
        <v>1421.4973508006203</v>
      </c>
      <c r="N91" s="84">
        <v>52543841</v>
      </c>
      <c r="O91" s="277" t="s">
        <v>148</v>
      </c>
      <c r="P91" s="5"/>
      <c r="Q91" s="9"/>
    </row>
    <row r="92" spans="2:17">
      <c r="B92" s="121">
        <v>103</v>
      </c>
      <c r="C92" s="8" t="s">
        <v>85</v>
      </c>
      <c r="D92" s="286" t="s">
        <v>140</v>
      </c>
      <c r="E92" s="274">
        <v>64.013999999999996</v>
      </c>
      <c r="F92" s="274">
        <v>4.6857142857142833</v>
      </c>
      <c r="G92" s="36">
        <v>21.315196004802299</v>
      </c>
      <c r="H92" s="86">
        <v>2.48</v>
      </c>
      <c r="I92" s="83">
        <v>0.26297913368833287</v>
      </c>
      <c r="J92" s="288">
        <v>50.099227546323412</v>
      </c>
      <c r="K92" s="288">
        <v>4.4126504206431347</v>
      </c>
      <c r="L92" s="275">
        <v>21.569233730322814</v>
      </c>
      <c r="M92" s="87">
        <v>5679.9582152089743</v>
      </c>
      <c r="N92" s="84">
        <v>2291645</v>
      </c>
      <c r="O92" s="277" t="s">
        <v>148</v>
      </c>
      <c r="P92" s="5"/>
      <c r="Q92" s="9"/>
    </row>
    <row r="93" spans="2:17">
      <c r="B93" s="121">
        <v>42</v>
      </c>
      <c r="C93" s="8" t="s">
        <v>97</v>
      </c>
      <c r="D93" s="286" t="s">
        <v>143</v>
      </c>
      <c r="E93" s="274">
        <v>68.823999999999998</v>
      </c>
      <c r="F93" s="274">
        <v>4.2</v>
      </c>
      <c r="G93" s="36">
        <v>20.185483029565646</v>
      </c>
      <c r="H93" s="86">
        <v>0.98</v>
      </c>
      <c r="I93" s="83">
        <v>0.27144522298794649</v>
      </c>
      <c r="J93" s="288">
        <v>55.308683696471775</v>
      </c>
      <c r="K93" s="288">
        <v>3.8076593513354595</v>
      </c>
      <c r="L93" s="275">
        <v>30.512781538720787</v>
      </c>
      <c r="M93" s="87">
        <v>685.49675855401244</v>
      </c>
      <c r="N93" s="84">
        <v>27500515</v>
      </c>
      <c r="O93" s="277" t="s">
        <v>148</v>
      </c>
      <c r="P93" s="5"/>
      <c r="Q93" s="9"/>
    </row>
    <row r="94" spans="2:17">
      <c r="B94" s="121">
        <v>18</v>
      </c>
      <c r="C94" s="8" t="s">
        <v>4</v>
      </c>
      <c r="D94" s="286" t="s">
        <v>142</v>
      </c>
      <c r="E94" s="274">
        <v>81.212000000000003</v>
      </c>
      <c r="F94" s="274">
        <v>7.5</v>
      </c>
      <c r="G94" s="36">
        <v>57.040789325807182</v>
      </c>
      <c r="H94" s="86">
        <v>5.28</v>
      </c>
      <c r="I94" s="83">
        <v>4.3220701209050798E-2</v>
      </c>
      <c r="J94" s="288">
        <v>78.180600014804028</v>
      </c>
      <c r="K94" s="288">
        <v>7.4540832762888591</v>
      </c>
      <c r="L94" s="275">
        <v>35.315450932768506</v>
      </c>
      <c r="M94" s="87">
        <v>49474.705606422031</v>
      </c>
      <c r="N94" s="84">
        <v>16754962</v>
      </c>
      <c r="O94" s="276">
        <v>27.99</v>
      </c>
      <c r="P94" s="5"/>
      <c r="Q94" s="9"/>
    </row>
    <row r="95" spans="2:17">
      <c r="B95" s="121">
        <v>38</v>
      </c>
      <c r="C95" s="8" t="s">
        <v>6</v>
      </c>
      <c r="D95" s="286" t="s">
        <v>143</v>
      </c>
      <c r="E95" s="274">
        <v>81.417000000000002</v>
      </c>
      <c r="F95" s="274">
        <v>7.2</v>
      </c>
      <c r="G95" s="36">
        <v>52.656689210789473</v>
      </c>
      <c r="H95" s="86">
        <v>5.6</v>
      </c>
      <c r="I95" s="83">
        <v>8.0785930197124309E-2</v>
      </c>
      <c r="J95" s="288">
        <v>77.685783174214691</v>
      </c>
      <c r="K95" s="288">
        <v>6.9362175653661398</v>
      </c>
      <c r="L95" s="275">
        <v>31.258339500078701</v>
      </c>
      <c r="M95" s="87">
        <v>39504.960938861674</v>
      </c>
      <c r="N95" s="84">
        <v>4408100</v>
      </c>
      <c r="O95" s="277" t="s">
        <v>148</v>
      </c>
      <c r="P95" s="5"/>
      <c r="Q95" s="9"/>
    </row>
    <row r="96" spans="2:17">
      <c r="B96" s="121">
        <v>7</v>
      </c>
      <c r="C96" s="8" t="s">
        <v>89</v>
      </c>
      <c r="D96" s="286" t="s">
        <v>141</v>
      </c>
      <c r="E96" s="274">
        <v>74.322000000000003</v>
      </c>
      <c r="F96" s="274">
        <v>5.4</v>
      </c>
      <c r="G96" s="36">
        <v>29.211133063970568</v>
      </c>
      <c r="H96" s="86">
        <v>1.39</v>
      </c>
      <c r="I96" s="83">
        <v>0.24717420664695966</v>
      </c>
      <c r="J96" s="288">
        <v>63.439246292825871</v>
      </c>
      <c r="K96" s="288">
        <v>4.7626385584521831</v>
      </c>
      <c r="L96" s="275">
        <v>38.688258267423741</v>
      </c>
      <c r="M96" s="87">
        <v>1779.8670876131816</v>
      </c>
      <c r="N96" s="84">
        <v>5877034</v>
      </c>
      <c r="O96" s="277" t="s">
        <v>148</v>
      </c>
      <c r="P96" s="5"/>
      <c r="Q96" s="9"/>
    </row>
    <row r="97" spans="2:17">
      <c r="B97" s="121">
        <v>122</v>
      </c>
      <c r="C97" s="8" t="s">
        <v>126</v>
      </c>
      <c r="D97" s="286" t="s">
        <v>140</v>
      </c>
      <c r="E97" s="274">
        <v>60.045999999999999</v>
      </c>
      <c r="F97" s="274">
        <v>3.8</v>
      </c>
      <c r="G97" s="36">
        <v>13.130707103910309</v>
      </c>
      <c r="H97" s="86">
        <v>1.56</v>
      </c>
      <c r="I97" s="83">
        <v>0.39760213505119346</v>
      </c>
      <c r="J97" s="288">
        <v>38.878578311483651</v>
      </c>
      <c r="K97" s="288">
        <v>3.5354176599230591</v>
      </c>
      <c r="L97" s="275">
        <v>16.846564574026175</v>
      </c>
      <c r="M97" s="87">
        <v>393.64342304493977</v>
      </c>
      <c r="N97" s="84">
        <v>17635782</v>
      </c>
      <c r="O97" s="277" t="s">
        <v>148</v>
      </c>
      <c r="P97" s="5"/>
      <c r="Q97" s="9"/>
    </row>
    <row r="98" spans="2:17">
      <c r="B98" s="121">
        <v>95</v>
      </c>
      <c r="C98" s="8" t="s">
        <v>103</v>
      </c>
      <c r="D98" s="286" t="s">
        <v>140</v>
      </c>
      <c r="E98" s="274">
        <v>52.112000000000002</v>
      </c>
      <c r="F98" s="274">
        <v>5.5</v>
      </c>
      <c r="G98" s="36">
        <v>15.4966108181458</v>
      </c>
      <c r="H98" s="86">
        <v>1.1599999999999999</v>
      </c>
      <c r="I98" s="83">
        <v>0.4423107369736009</v>
      </c>
      <c r="J98" s="288">
        <v>30.853610793440009</v>
      </c>
      <c r="K98" s="288">
        <v>5.180679398651117</v>
      </c>
      <c r="L98" s="275">
        <v>22.246825835430386</v>
      </c>
      <c r="M98" s="87">
        <v>2739.8521890390639</v>
      </c>
      <c r="N98" s="84">
        <v>168240403</v>
      </c>
      <c r="O98" s="277" t="s">
        <v>148</v>
      </c>
      <c r="P98" s="5"/>
      <c r="Q98" s="9"/>
    </row>
    <row r="99" spans="2:17">
      <c r="B99" s="121">
        <v>12</v>
      </c>
      <c r="C99" s="8" t="s">
        <v>1</v>
      </c>
      <c r="D99" s="286" t="s">
        <v>142</v>
      </c>
      <c r="E99" s="274">
        <v>81.281000000000006</v>
      </c>
      <c r="F99" s="274">
        <v>7.7</v>
      </c>
      <c r="G99" s="36">
        <v>57.053525898853259</v>
      </c>
      <c r="H99" s="86">
        <v>4.9800000000000004</v>
      </c>
      <c r="I99" s="83">
        <v>6.8553754890630661E-2</v>
      </c>
      <c r="J99" s="288">
        <v>78.600230003275087</v>
      </c>
      <c r="K99" s="288">
        <v>7.41675174857588</v>
      </c>
      <c r="L99" s="275">
        <v>36.827052382167373</v>
      </c>
      <c r="M99" s="87">
        <v>101563.70267759719</v>
      </c>
      <c r="N99" s="84">
        <v>5018573</v>
      </c>
      <c r="O99" s="277">
        <v>25.9</v>
      </c>
      <c r="P99" s="5"/>
      <c r="Q99" s="9"/>
    </row>
    <row r="100" spans="2:17">
      <c r="B100" s="121">
        <v>106</v>
      </c>
      <c r="C100" s="8" t="s">
        <v>41</v>
      </c>
      <c r="D100" s="286" t="s">
        <v>139</v>
      </c>
      <c r="E100" s="274">
        <v>76.3</v>
      </c>
      <c r="F100" s="274">
        <v>6.9</v>
      </c>
      <c r="G100" s="36">
        <v>44.467575423092022</v>
      </c>
      <c r="H100" s="86">
        <v>7.52</v>
      </c>
      <c r="I100" s="83">
        <v>0.13406474350208492</v>
      </c>
      <c r="J100" s="288">
        <v>70.944942244941828</v>
      </c>
      <c r="K100" s="288">
        <v>6.4259539871703959</v>
      </c>
      <c r="L100" s="275">
        <v>21.13942635719868</v>
      </c>
      <c r="M100" s="87">
        <v>21533.807603292971</v>
      </c>
      <c r="N100" s="84">
        <v>3545192</v>
      </c>
      <c r="O100" s="277" t="s">
        <v>148</v>
      </c>
      <c r="P100" s="5"/>
      <c r="Q100" s="9"/>
    </row>
    <row r="101" spans="2:17">
      <c r="B101" s="121">
        <v>36</v>
      </c>
      <c r="C101" s="8" t="s">
        <v>98</v>
      </c>
      <c r="D101" s="286" t="s">
        <v>143</v>
      </c>
      <c r="E101" s="274">
        <v>65.703999999999994</v>
      </c>
      <c r="F101" s="274">
        <v>5.0999999999999996</v>
      </c>
      <c r="G101" s="36">
        <v>19.526542894303528</v>
      </c>
      <c r="H101" s="86">
        <v>0.79</v>
      </c>
      <c r="I101" s="83">
        <v>0.39646025434197574</v>
      </c>
      <c r="J101" s="288">
        <v>44.129954107498953</v>
      </c>
      <c r="K101" s="288">
        <v>4.5828367347900567</v>
      </c>
      <c r="L101" s="275">
        <v>31.500108023768139</v>
      </c>
      <c r="M101" s="87">
        <v>1266.3807581145093</v>
      </c>
      <c r="N101" s="84">
        <v>177392252</v>
      </c>
      <c r="O101" s="277" t="s">
        <v>148</v>
      </c>
      <c r="P101" s="5"/>
      <c r="Q101" s="9"/>
    </row>
    <row r="102" spans="2:17">
      <c r="B102" s="121">
        <v>22</v>
      </c>
      <c r="C102" s="8" t="s">
        <v>129</v>
      </c>
      <c r="D102" s="286" t="s">
        <v>139</v>
      </c>
      <c r="E102" s="274">
        <v>72.552000000000007</v>
      </c>
      <c r="F102" s="274">
        <v>4.5999999999999996</v>
      </c>
      <c r="G102" s="36">
        <v>24.455791164391151</v>
      </c>
      <c r="H102" s="86">
        <v>1.18965810274744</v>
      </c>
      <c r="I102" s="83">
        <v>0.2375788590637305</v>
      </c>
      <c r="J102" s="288">
        <v>62.585365363514455</v>
      </c>
      <c r="K102" s="288">
        <v>4.0656441032378323</v>
      </c>
      <c r="L102" s="275">
        <v>34.471940963248947</v>
      </c>
      <c r="M102" s="87">
        <v>2782.9050264302282</v>
      </c>
      <c r="N102" s="84">
        <v>4046901</v>
      </c>
      <c r="O102" s="277" t="s">
        <v>148</v>
      </c>
      <c r="P102" s="5"/>
      <c r="Q102" s="9"/>
    </row>
    <row r="103" spans="2:17">
      <c r="B103" s="121">
        <v>6</v>
      </c>
      <c r="C103" s="8" t="s">
        <v>46</v>
      </c>
      <c r="D103" s="286" t="s">
        <v>141</v>
      </c>
      <c r="E103" s="274">
        <v>77.215000000000003</v>
      </c>
      <c r="F103" s="274">
        <v>6.9</v>
      </c>
      <c r="G103" s="36">
        <v>42.076664665140846</v>
      </c>
      <c r="H103" s="86">
        <v>2.79</v>
      </c>
      <c r="I103" s="83">
        <v>0.18997897818301895</v>
      </c>
      <c r="J103" s="288">
        <v>68.325647279860107</v>
      </c>
      <c r="K103" s="288">
        <v>6.3163080374422931</v>
      </c>
      <c r="L103" s="275">
        <v>39.502577217060733</v>
      </c>
      <c r="M103" s="87">
        <v>10138.521128886165</v>
      </c>
      <c r="N103" s="84">
        <v>3743761</v>
      </c>
      <c r="O103" s="276">
        <v>51.9</v>
      </c>
      <c r="P103" s="5"/>
      <c r="Q103" s="9"/>
    </row>
    <row r="104" spans="2:17">
      <c r="B104" s="121">
        <v>91</v>
      </c>
      <c r="C104" s="8" t="s">
        <v>76</v>
      </c>
      <c r="D104" s="286" t="s">
        <v>141</v>
      </c>
      <c r="E104" s="274">
        <v>72.638000000000005</v>
      </c>
      <c r="F104" s="274">
        <v>5.8</v>
      </c>
      <c r="G104" s="36">
        <v>31.758605519123048</v>
      </c>
      <c r="H104" s="86">
        <v>4.16</v>
      </c>
      <c r="I104" s="83">
        <v>0.22390818452618033</v>
      </c>
      <c r="J104" s="288">
        <v>59.357540123090082</v>
      </c>
      <c r="K104" s="288">
        <v>5.5084457950550405</v>
      </c>
      <c r="L104" s="275">
        <v>23.326222792340484</v>
      </c>
      <c r="M104" s="87">
        <v>3858.036492274683</v>
      </c>
      <c r="N104" s="84">
        <v>6379162</v>
      </c>
      <c r="O104" s="276">
        <v>48.17</v>
      </c>
      <c r="P104" s="5"/>
      <c r="Q104" s="9"/>
    </row>
    <row r="105" spans="2:17">
      <c r="B105" s="121">
        <v>21</v>
      </c>
      <c r="C105" s="8" t="s">
        <v>56</v>
      </c>
      <c r="D105" s="286" t="s">
        <v>141</v>
      </c>
      <c r="E105" s="274">
        <v>74.088999999999999</v>
      </c>
      <c r="F105" s="274">
        <v>5.8</v>
      </c>
      <c r="G105" s="36">
        <v>32.85649043703043</v>
      </c>
      <c r="H105" s="86">
        <v>2.2799999999999998</v>
      </c>
      <c r="I105" s="83">
        <v>0.21201869489254208</v>
      </c>
      <c r="J105" s="288">
        <v>63.544006605485876</v>
      </c>
      <c r="K105" s="288">
        <v>5.3287217818050632</v>
      </c>
      <c r="L105" s="275">
        <v>34.555461530484493</v>
      </c>
      <c r="M105" s="87">
        <v>6388.8450978556548</v>
      </c>
      <c r="N105" s="84">
        <v>30158768</v>
      </c>
      <c r="O105" s="276">
        <v>45.11</v>
      </c>
      <c r="P105" s="5"/>
      <c r="Q105" s="9"/>
    </row>
    <row r="106" spans="2:17">
      <c r="B106" s="121">
        <v>20</v>
      </c>
      <c r="C106" s="8" t="s">
        <v>80</v>
      </c>
      <c r="D106" s="286" t="s">
        <v>143</v>
      </c>
      <c r="E106" s="274">
        <v>67.948999999999998</v>
      </c>
      <c r="F106" s="274">
        <v>5</v>
      </c>
      <c r="G106" s="36">
        <v>24.135570841393939</v>
      </c>
      <c r="H106" s="86">
        <v>1.1000000000000001</v>
      </c>
      <c r="I106" s="83">
        <v>0.26311551695025182</v>
      </c>
      <c r="J106" s="288">
        <v>56.924035332665312</v>
      </c>
      <c r="K106" s="288">
        <v>4.3980160090666329</v>
      </c>
      <c r="L106" s="275">
        <v>34.991093666698823</v>
      </c>
      <c r="M106" s="87">
        <v>2604.6559968370243</v>
      </c>
      <c r="N106" s="84">
        <v>96017322</v>
      </c>
      <c r="O106" s="276">
        <v>43.04</v>
      </c>
      <c r="P106" s="5"/>
      <c r="Q106" s="9"/>
    </row>
    <row r="107" spans="2:17">
      <c r="B107" s="121">
        <v>62</v>
      </c>
      <c r="C107" s="8" t="s">
        <v>27</v>
      </c>
      <c r="D107" s="286" t="s">
        <v>144</v>
      </c>
      <c r="E107" s="274">
        <v>76.926000000000002</v>
      </c>
      <c r="F107" s="274">
        <v>5.9</v>
      </c>
      <c r="G107" s="36">
        <v>39.174920457809314</v>
      </c>
      <c r="H107" s="86">
        <v>4.4400000000000004</v>
      </c>
      <c r="I107" s="83">
        <v>0.11145472798638208</v>
      </c>
      <c r="J107" s="288">
        <v>72.942943007726214</v>
      </c>
      <c r="K107" s="288">
        <v>5.5286798363387906</v>
      </c>
      <c r="L107" s="275">
        <v>27.471189416618913</v>
      </c>
      <c r="M107" s="87">
        <v>13142.045994608621</v>
      </c>
      <c r="N107" s="84">
        <v>38063164</v>
      </c>
      <c r="O107" s="276">
        <v>32.39</v>
      </c>
      <c r="P107" s="5"/>
      <c r="Q107" s="9"/>
    </row>
    <row r="108" spans="2:17">
      <c r="B108" s="121">
        <v>79</v>
      </c>
      <c r="C108" s="8" t="s">
        <v>31</v>
      </c>
      <c r="D108" s="286" t="s">
        <v>142</v>
      </c>
      <c r="E108" s="274">
        <v>80.33</v>
      </c>
      <c r="F108" s="274">
        <v>4.99</v>
      </c>
      <c r="G108" s="36">
        <v>32.315337370891903</v>
      </c>
      <c r="H108" s="86">
        <v>3.88</v>
      </c>
      <c r="I108" s="83">
        <v>0.16338622556737722</v>
      </c>
      <c r="J108" s="288">
        <v>77.191620163119325</v>
      </c>
      <c r="K108" s="288">
        <v>4.344433630842313</v>
      </c>
      <c r="L108" s="275">
        <v>24.847393728344652</v>
      </c>
      <c r="M108" s="87">
        <v>20577.402637589916</v>
      </c>
      <c r="N108" s="84">
        <v>10514844</v>
      </c>
      <c r="O108" s="276">
        <v>36.04</v>
      </c>
      <c r="P108" s="5"/>
      <c r="Q108" s="9"/>
    </row>
    <row r="109" spans="2:17">
      <c r="B109" s="121">
        <v>115</v>
      </c>
      <c r="C109" s="8" t="s">
        <v>151</v>
      </c>
      <c r="D109" s="286" t="s">
        <v>140</v>
      </c>
      <c r="E109" s="274">
        <v>60.951000000000001</v>
      </c>
      <c r="F109" s="274">
        <v>3.9</v>
      </c>
      <c r="G109" s="36">
        <v>13.584879809968681</v>
      </c>
      <c r="H109" s="86">
        <v>1.29</v>
      </c>
      <c r="I109" s="83">
        <v>0.40058972300839063</v>
      </c>
      <c r="J109" s="288">
        <v>41.987743897068398</v>
      </c>
      <c r="K109" s="288">
        <v>3.393494014388307</v>
      </c>
      <c r="L109" s="275">
        <v>18.812712435123199</v>
      </c>
      <c r="M109" s="87">
        <v>3191.1642988109402</v>
      </c>
      <c r="N109" s="84">
        <v>4286188</v>
      </c>
      <c r="O109" s="277" t="s">
        <v>148</v>
      </c>
      <c r="P109" s="5"/>
      <c r="Q109" s="9"/>
    </row>
    <row r="110" spans="2:17">
      <c r="B110" s="121">
        <v>55</v>
      </c>
      <c r="C110" s="8" t="s">
        <v>40</v>
      </c>
      <c r="D110" s="286" t="s">
        <v>144</v>
      </c>
      <c r="E110" s="274">
        <v>74.326999999999998</v>
      </c>
      <c r="F110" s="274">
        <v>5.2</v>
      </c>
      <c r="G110" s="36">
        <v>30.061180688803049</v>
      </c>
      <c r="H110" s="86">
        <v>2.71</v>
      </c>
      <c r="I110" s="83">
        <v>0.19437493284459681</v>
      </c>
      <c r="J110" s="288">
        <v>68.094179234185361</v>
      </c>
      <c r="K110" s="288">
        <v>4.5727023103506435</v>
      </c>
      <c r="L110" s="275">
        <v>28.801498535335398</v>
      </c>
      <c r="M110" s="87">
        <v>8577.2892144381858</v>
      </c>
      <c r="N110" s="84">
        <v>20058035</v>
      </c>
      <c r="O110" s="276">
        <v>27.33</v>
      </c>
      <c r="P110" s="5"/>
      <c r="Q110" s="9"/>
    </row>
    <row r="111" spans="2:17">
      <c r="B111" s="121">
        <v>116</v>
      </c>
      <c r="C111" s="8" t="s">
        <v>136</v>
      </c>
      <c r="D111" s="286" t="s">
        <v>144</v>
      </c>
      <c r="E111" s="274">
        <v>69.519000000000005</v>
      </c>
      <c r="F111" s="274">
        <v>5.6</v>
      </c>
      <c r="G111" s="36">
        <v>31.732643401121177</v>
      </c>
      <c r="H111" s="86">
        <v>5.69</v>
      </c>
      <c r="I111" s="83">
        <v>0.15916383998781702</v>
      </c>
      <c r="J111" s="288">
        <v>63.373411857608993</v>
      </c>
      <c r="K111" s="288">
        <v>5.1653033795885825</v>
      </c>
      <c r="L111" s="275">
        <v>18.710178115030931</v>
      </c>
      <c r="M111" s="87">
        <v>14078.8305693118</v>
      </c>
      <c r="N111" s="84">
        <v>143201676</v>
      </c>
      <c r="O111" s="276">
        <v>41.59</v>
      </c>
      <c r="P111" s="5"/>
      <c r="Q111" s="9"/>
    </row>
    <row r="112" spans="2:17">
      <c r="B112" s="121">
        <v>111</v>
      </c>
      <c r="C112" s="8" t="s">
        <v>102</v>
      </c>
      <c r="D112" s="286" t="s">
        <v>140</v>
      </c>
      <c r="E112" s="274">
        <v>63.055999999999997</v>
      </c>
      <c r="F112" s="274">
        <v>3.3</v>
      </c>
      <c r="G112" s="36">
        <v>12.366085086991694</v>
      </c>
      <c r="H112" s="86">
        <v>0.87</v>
      </c>
      <c r="I112" s="83">
        <v>0.37208867371974669</v>
      </c>
      <c r="J112" s="288">
        <v>44.275511525990815</v>
      </c>
      <c r="K112" s="288">
        <v>2.951039937055528</v>
      </c>
      <c r="L112" s="275">
        <v>19.628377983170139</v>
      </c>
      <c r="M112" s="87">
        <v>667.41458233443905</v>
      </c>
      <c r="N112" s="84">
        <v>10817350</v>
      </c>
      <c r="O112" s="277" t="s">
        <v>148</v>
      </c>
      <c r="P112" s="5"/>
      <c r="Q112" s="9"/>
    </row>
    <row r="113" spans="2:17">
      <c r="B113" s="121">
        <v>101</v>
      </c>
      <c r="C113" s="8" t="s">
        <v>110</v>
      </c>
      <c r="D113" s="286" t="s">
        <v>140</v>
      </c>
      <c r="E113" s="274">
        <v>65.429000000000002</v>
      </c>
      <c r="F113" s="274">
        <v>3.7</v>
      </c>
      <c r="G113" s="36">
        <v>15.488388002798796</v>
      </c>
      <c r="H113" s="86">
        <v>1.21</v>
      </c>
      <c r="I113" s="83">
        <v>0.32818495650386942</v>
      </c>
      <c r="J113" s="288">
        <v>49.059033702511499</v>
      </c>
      <c r="K113" s="288">
        <v>3.3151466244846737</v>
      </c>
      <c r="L113" s="275">
        <v>21.896045707219148</v>
      </c>
      <c r="M113" s="87">
        <v>1019.2722302586933</v>
      </c>
      <c r="N113" s="84">
        <v>13780108</v>
      </c>
      <c r="O113" s="277" t="s">
        <v>148</v>
      </c>
      <c r="P113" s="5"/>
      <c r="Q113" s="9"/>
    </row>
    <row r="114" spans="2:17">
      <c r="B114" s="121">
        <v>52</v>
      </c>
      <c r="C114" s="8" t="s">
        <v>53</v>
      </c>
      <c r="D114" s="286" t="s">
        <v>144</v>
      </c>
      <c r="E114" s="274">
        <v>74.495000000000005</v>
      </c>
      <c r="F114" s="274">
        <v>5.2</v>
      </c>
      <c r="G114" s="36">
        <v>30.257872413429524</v>
      </c>
      <c r="H114" s="86">
        <v>2.7</v>
      </c>
      <c r="I114" s="83">
        <v>0.19090621440897418</v>
      </c>
      <c r="J114" s="288">
        <v>68.603927802644876</v>
      </c>
      <c r="K114" s="288">
        <v>4.5685707238391497</v>
      </c>
      <c r="L114" s="275">
        <v>29.048312577987993</v>
      </c>
      <c r="M114" s="87">
        <v>5659.3802040369083</v>
      </c>
      <c r="N114" s="84">
        <v>7199077</v>
      </c>
      <c r="O114" s="277" t="s">
        <v>148</v>
      </c>
      <c r="P114" s="5"/>
      <c r="Q114" s="9"/>
    </row>
    <row r="115" spans="2:17">
      <c r="B115" s="121">
        <v>133</v>
      </c>
      <c r="C115" s="8" t="s">
        <v>124</v>
      </c>
      <c r="D115" s="286" t="s">
        <v>140</v>
      </c>
      <c r="E115" s="274">
        <v>49.758000000000003</v>
      </c>
      <c r="F115" s="274">
        <v>4.5</v>
      </c>
      <c r="G115" s="36">
        <v>10.779305556582818</v>
      </c>
      <c r="H115" s="86">
        <v>1.24</v>
      </c>
      <c r="I115" s="83">
        <v>0.4986961448173316</v>
      </c>
      <c r="J115" s="288">
        <v>28.182600521115791</v>
      </c>
      <c r="K115" s="288">
        <v>3.9828633781934051</v>
      </c>
      <c r="L115" s="275">
        <v>15.264649740643426</v>
      </c>
      <c r="M115" s="87">
        <v>618.94725293004774</v>
      </c>
      <c r="N115" s="84">
        <v>6043157</v>
      </c>
      <c r="O115" s="277" t="s">
        <v>148</v>
      </c>
      <c r="P115" s="5"/>
      <c r="Q115" s="9"/>
    </row>
    <row r="116" spans="2:17">
      <c r="B116" s="121">
        <v>59</v>
      </c>
      <c r="C116" s="8" t="s">
        <v>29</v>
      </c>
      <c r="D116" s="286" t="s">
        <v>144</v>
      </c>
      <c r="E116" s="274">
        <v>75.872</v>
      </c>
      <c r="F116" s="274">
        <v>5.9</v>
      </c>
      <c r="G116" s="36">
        <v>37.891742200057898</v>
      </c>
      <c r="H116" s="86">
        <v>4.0599999999999996</v>
      </c>
      <c r="I116" s="83">
        <v>0.12815477237595277</v>
      </c>
      <c r="J116" s="288">
        <v>71.87107926995526</v>
      </c>
      <c r="K116" s="288">
        <v>5.4302368423437768</v>
      </c>
      <c r="L116" s="275">
        <v>28.228896861344644</v>
      </c>
      <c r="M116" s="87">
        <v>17207.279206484727</v>
      </c>
      <c r="N116" s="84">
        <v>5407579</v>
      </c>
      <c r="O116" s="276">
        <v>26.12</v>
      </c>
      <c r="P116" s="5"/>
      <c r="Q116" s="9"/>
    </row>
    <row r="117" spans="2:17">
      <c r="B117" s="121">
        <v>82</v>
      </c>
      <c r="C117" s="8" t="s">
        <v>20</v>
      </c>
      <c r="D117" s="286" t="s">
        <v>144</v>
      </c>
      <c r="E117" s="274">
        <v>79.953000000000003</v>
      </c>
      <c r="F117" s="274">
        <v>6.1</v>
      </c>
      <c r="G117" s="36">
        <v>42.567424327748533</v>
      </c>
      <c r="H117" s="86">
        <v>5.81</v>
      </c>
      <c r="I117" s="83">
        <v>0.10222757403120601</v>
      </c>
      <c r="J117" s="288">
        <v>77.070220999316149</v>
      </c>
      <c r="K117" s="288">
        <v>5.6812546641345607</v>
      </c>
      <c r="L117" s="275">
        <v>24.638840370736368</v>
      </c>
      <c r="M117" s="87">
        <v>22477.59756278219</v>
      </c>
      <c r="N117" s="84">
        <v>2057159</v>
      </c>
      <c r="O117" s="276">
        <v>25.59</v>
      </c>
      <c r="P117" s="5"/>
      <c r="Q117" s="9"/>
    </row>
    <row r="118" spans="2:17">
      <c r="B118" s="121">
        <v>128</v>
      </c>
      <c r="C118" s="8" t="s">
        <v>81</v>
      </c>
      <c r="D118" s="286" t="s">
        <v>140</v>
      </c>
      <c r="E118" s="274">
        <v>56.284999999999997</v>
      </c>
      <c r="F118" s="274">
        <v>5.0999999999999996</v>
      </c>
      <c r="G118" s="36">
        <v>18.493342680197308</v>
      </c>
      <c r="H118" s="86">
        <v>3.31</v>
      </c>
      <c r="I118" s="83">
        <v>0.33274002892766563</v>
      </c>
      <c r="J118" s="288">
        <v>41.794923360931577</v>
      </c>
      <c r="K118" s="288">
        <v>4.5828367347900567</v>
      </c>
      <c r="L118" s="275">
        <v>15.868991671939174</v>
      </c>
      <c r="M118" s="87">
        <v>7592.1579969926825</v>
      </c>
      <c r="N118" s="84">
        <v>52341695</v>
      </c>
      <c r="O118" s="277" t="s">
        <v>148</v>
      </c>
      <c r="P118" s="5"/>
      <c r="Q118" s="9"/>
    </row>
    <row r="119" spans="2:17">
      <c r="B119" s="121">
        <v>80</v>
      </c>
      <c r="C119" s="8" t="s">
        <v>152</v>
      </c>
      <c r="D119" s="286" t="s">
        <v>143</v>
      </c>
      <c r="E119" s="274">
        <v>81.349000000000004</v>
      </c>
      <c r="F119" s="274">
        <v>6</v>
      </c>
      <c r="G119" s="36">
        <v>42.173097594683412</v>
      </c>
      <c r="H119" s="86">
        <v>5.69</v>
      </c>
      <c r="I119" s="83">
        <v>0.11059418520693048</v>
      </c>
      <c r="J119" s="288">
        <v>78.344188818410146</v>
      </c>
      <c r="K119" s="288">
        <v>5.5411083873982996</v>
      </c>
      <c r="L119" s="275">
        <v>24.790360341261334</v>
      </c>
      <c r="M119" s="87">
        <v>24453.971912464447</v>
      </c>
      <c r="N119" s="84">
        <v>50004441</v>
      </c>
      <c r="O119" s="277" t="s">
        <v>148</v>
      </c>
      <c r="P119" s="5"/>
      <c r="Q119" s="9"/>
    </row>
    <row r="120" spans="2:17">
      <c r="B120" s="121">
        <v>15</v>
      </c>
      <c r="C120" s="8" t="s">
        <v>22</v>
      </c>
      <c r="D120" s="286" t="s">
        <v>142</v>
      </c>
      <c r="E120" s="274">
        <v>82.191999999999993</v>
      </c>
      <c r="F120" s="274">
        <v>6.3</v>
      </c>
      <c r="G120" s="36">
        <v>45.271611114935418</v>
      </c>
      <c r="H120" s="86">
        <v>3.67</v>
      </c>
      <c r="I120" s="83">
        <v>0.10149272883462236</v>
      </c>
      <c r="J120" s="288">
        <v>79.336969984525211</v>
      </c>
      <c r="K120" s="288">
        <v>5.8642987092900629</v>
      </c>
      <c r="L120" s="275">
        <v>35.958976738623953</v>
      </c>
      <c r="M120" s="87">
        <v>28647.835242689183</v>
      </c>
      <c r="N120" s="84">
        <v>46773055</v>
      </c>
      <c r="O120" s="276">
        <v>35.89</v>
      </c>
      <c r="P120" s="5"/>
      <c r="Q120" s="9"/>
    </row>
    <row r="121" spans="2:17">
      <c r="B121" s="121">
        <v>28</v>
      </c>
      <c r="C121" s="8" t="s">
        <v>52</v>
      </c>
      <c r="D121" s="286" t="s">
        <v>143</v>
      </c>
      <c r="E121" s="274">
        <v>74.600999999999999</v>
      </c>
      <c r="F121" s="274">
        <v>4.2</v>
      </c>
      <c r="G121" s="36">
        <v>24.940463959276734</v>
      </c>
      <c r="H121" s="86">
        <v>1.32</v>
      </c>
      <c r="I121" s="83">
        <v>0.16940555155864573</v>
      </c>
      <c r="J121" s="288">
        <v>68.588297290112166</v>
      </c>
      <c r="K121" s="288">
        <v>3.7943111487598644</v>
      </c>
      <c r="L121" s="275">
        <v>33.791776078166464</v>
      </c>
      <c r="M121" s="87">
        <v>3350.6865743123458</v>
      </c>
      <c r="N121" s="84">
        <v>20424000</v>
      </c>
      <c r="O121" s="276">
        <v>38.58</v>
      </c>
      <c r="P121" s="5"/>
      <c r="Q121" s="9"/>
    </row>
    <row r="122" spans="2:17">
      <c r="B122" s="121">
        <v>75</v>
      </c>
      <c r="C122" s="8" t="s">
        <v>69</v>
      </c>
      <c r="D122" s="286" t="s">
        <v>141</v>
      </c>
      <c r="E122" s="274">
        <v>70.787999999999997</v>
      </c>
      <c r="F122" s="274">
        <v>6.3</v>
      </c>
      <c r="G122" s="36">
        <v>35.189164584619974</v>
      </c>
      <c r="H122" s="86">
        <v>4.25</v>
      </c>
      <c r="I122" s="83">
        <v>0.18925773878939384</v>
      </c>
      <c r="J122" s="288">
        <v>61.184775619659781</v>
      </c>
      <c r="K122" s="288">
        <v>5.9093488929826963</v>
      </c>
      <c r="L122" s="275">
        <v>25.447157038977338</v>
      </c>
      <c r="M122" s="87">
        <v>9422.2709943523132</v>
      </c>
      <c r="N122" s="84">
        <v>528535</v>
      </c>
      <c r="O122" s="277" t="s">
        <v>148</v>
      </c>
      <c r="P122" s="5"/>
      <c r="Q122" s="9"/>
    </row>
    <row r="123" spans="2:17">
      <c r="B123" s="121">
        <v>132</v>
      </c>
      <c r="C123" s="8" t="s">
        <v>100</v>
      </c>
      <c r="D123" s="286" t="s">
        <v>140</v>
      </c>
      <c r="E123" s="274">
        <v>48.91</v>
      </c>
      <c r="F123" s="274">
        <v>4.9000000000000004</v>
      </c>
      <c r="G123" s="36">
        <v>13.626125300929509</v>
      </c>
      <c r="H123" s="86">
        <v>2.0099999999999998</v>
      </c>
      <c r="I123" s="83">
        <v>0.41045812128445791</v>
      </c>
      <c r="J123" s="288">
        <v>31.810282687923202</v>
      </c>
      <c r="K123" s="288">
        <v>4.4416146344002341</v>
      </c>
      <c r="L123" s="275">
        <v>15.536035220949785</v>
      </c>
      <c r="M123" s="87">
        <v>3988.6671624314154</v>
      </c>
      <c r="N123" s="84">
        <v>1231694</v>
      </c>
      <c r="O123" s="277" t="s">
        <v>148</v>
      </c>
      <c r="P123" s="5"/>
      <c r="Q123" s="9"/>
    </row>
    <row r="124" spans="2:17">
      <c r="B124" s="121">
        <v>61</v>
      </c>
      <c r="C124" s="8" t="s">
        <v>10</v>
      </c>
      <c r="D124" s="286" t="s">
        <v>142</v>
      </c>
      <c r="E124" s="274">
        <v>81.846999999999994</v>
      </c>
      <c r="F124" s="274">
        <v>7.6</v>
      </c>
      <c r="G124" s="36">
        <v>57.425786743922295</v>
      </c>
      <c r="H124" s="86">
        <v>7.25</v>
      </c>
      <c r="I124" s="83">
        <v>5.6707346222905061E-2</v>
      </c>
      <c r="J124" s="288">
        <v>79.119793038648126</v>
      </c>
      <c r="K124" s="288">
        <v>7.4161356924866277</v>
      </c>
      <c r="L124" s="275">
        <v>28.034925186771904</v>
      </c>
      <c r="M124" s="87">
        <v>57134.077068240418</v>
      </c>
      <c r="N124" s="84">
        <v>9519374</v>
      </c>
      <c r="O124" s="276">
        <v>27.32</v>
      </c>
      <c r="P124" s="5"/>
      <c r="Q124" s="9"/>
    </row>
    <row r="125" spans="2:17">
      <c r="B125" s="121">
        <v>24</v>
      </c>
      <c r="C125" s="8" t="s">
        <v>3</v>
      </c>
      <c r="D125" s="286" t="s">
        <v>142</v>
      </c>
      <c r="E125" s="274">
        <v>82.6</v>
      </c>
      <c r="F125" s="274">
        <v>7.8</v>
      </c>
      <c r="G125" s="36">
        <v>59.31552275218683</v>
      </c>
      <c r="H125" s="86">
        <v>5.79</v>
      </c>
      <c r="I125" s="83">
        <v>5.986395257971467E-2</v>
      </c>
      <c r="J125" s="288">
        <v>79.438489155165357</v>
      </c>
      <c r="K125" s="288">
        <v>7.6249039863890218</v>
      </c>
      <c r="L125" s="275">
        <v>34.330969622041906</v>
      </c>
      <c r="M125" s="87">
        <v>83208.686542349955</v>
      </c>
      <c r="N125" s="84">
        <v>7996861</v>
      </c>
      <c r="O125" s="276">
        <v>31.64</v>
      </c>
      <c r="P125" s="5"/>
      <c r="Q125" s="9"/>
    </row>
    <row r="126" spans="2:17">
      <c r="B126" s="121">
        <v>113</v>
      </c>
      <c r="C126" s="8" t="s">
        <v>130</v>
      </c>
      <c r="D126" s="286" t="s">
        <v>139</v>
      </c>
      <c r="E126" s="274">
        <v>70.385000000000005</v>
      </c>
      <c r="F126" s="274">
        <v>3.2</v>
      </c>
      <c r="G126" s="36">
        <v>14.728843514273988</v>
      </c>
      <c r="H126" s="86">
        <v>1.51</v>
      </c>
      <c r="I126" s="83">
        <v>0.30382450519386089</v>
      </c>
      <c r="J126" s="288">
        <v>60.185271370893325</v>
      </c>
      <c r="K126" s="288">
        <v>2.605305176409126</v>
      </c>
      <c r="L126" s="275">
        <v>19.100370522371957</v>
      </c>
      <c r="M126" s="87">
        <v>2079.9878638071536</v>
      </c>
      <c r="N126" s="84">
        <v>21427155</v>
      </c>
      <c r="O126" s="277" t="s">
        <v>148</v>
      </c>
      <c r="P126" s="5"/>
      <c r="Q126" s="9"/>
    </row>
    <row r="127" spans="2:17">
      <c r="B127" s="121">
        <v>25</v>
      </c>
      <c r="C127" s="8" t="s">
        <v>90</v>
      </c>
      <c r="D127" s="286" t="s">
        <v>144</v>
      </c>
      <c r="E127" s="274">
        <v>69.010000000000005</v>
      </c>
      <c r="F127" s="274">
        <v>4.5</v>
      </c>
      <c r="G127" s="36">
        <v>22.17521432313599</v>
      </c>
      <c r="H127" s="86">
        <v>0.91</v>
      </c>
      <c r="I127" s="83">
        <v>0.2589634547460774</v>
      </c>
      <c r="J127" s="288">
        <v>52.975657727099211</v>
      </c>
      <c r="K127" s="288">
        <v>4.3439799300153092</v>
      </c>
      <c r="L127" s="275">
        <v>34.249597397035402</v>
      </c>
      <c r="M127" s="87">
        <v>962.43912485352621</v>
      </c>
      <c r="N127" s="84">
        <v>7930929</v>
      </c>
      <c r="O127" s="277" t="s">
        <v>148</v>
      </c>
      <c r="P127" s="5"/>
      <c r="Q127" s="9"/>
    </row>
    <row r="128" spans="2:17">
      <c r="B128" s="121">
        <v>97</v>
      </c>
      <c r="C128" s="8" t="s">
        <v>137</v>
      </c>
      <c r="D128" s="286" t="s">
        <v>140</v>
      </c>
      <c r="E128" s="274">
        <v>63.543999999999997</v>
      </c>
      <c r="F128" s="274">
        <v>4</v>
      </c>
      <c r="G128" s="36">
        <v>16.203255041552147</v>
      </c>
      <c r="H128" s="86">
        <v>1.32</v>
      </c>
      <c r="I128" s="83">
        <v>0.33287468564511724</v>
      </c>
      <c r="J128" s="288">
        <v>47.67143503596251</v>
      </c>
      <c r="K128" s="288">
        <v>3.5569989402154154</v>
      </c>
      <c r="L128" s="275">
        <v>22.138379293936772</v>
      </c>
      <c r="M128" s="87">
        <v>827.52888076909005</v>
      </c>
      <c r="N128" s="84">
        <v>48645709</v>
      </c>
      <c r="O128" s="277" t="s">
        <v>148</v>
      </c>
      <c r="P128" s="5"/>
      <c r="Q128" s="9"/>
    </row>
    <row r="129" spans="2:18">
      <c r="B129" s="121">
        <v>9</v>
      </c>
      <c r="C129" s="8" t="s">
        <v>61</v>
      </c>
      <c r="D129" s="286" t="s">
        <v>143</v>
      </c>
      <c r="E129" s="274">
        <v>74.087000000000003</v>
      </c>
      <c r="F129" s="274">
        <v>6.3</v>
      </c>
      <c r="G129" s="36">
        <v>38.624769298839112</v>
      </c>
      <c r="H129" s="86">
        <v>2.66</v>
      </c>
      <c r="I129" s="83">
        <v>0.15000272865094133</v>
      </c>
      <c r="J129" s="288">
        <v>66.349938596670995</v>
      </c>
      <c r="K129" s="288">
        <v>5.9794269565045708</v>
      </c>
      <c r="L129" s="275">
        <v>37.290104994685699</v>
      </c>
      <c r="M129" s="87">
        <v>5917.9179338711956</v>
      </c>
      <c r="N129" s="84">
        <v>67164130</v>
      </c>
      <c r="O129" s="276">
        <v>39.26</v>
      </c>
      <c r="P129" s="5"/>
      <c r="Q129" s="9"/>
    </row>
    <row r="130" spans="2:18">
      <c r="B130" s="121">
        <v>138</v>
      </c>
      <c r="C130" s="8" t="s">
        <v>113</v>
      </c>
      <c r="D130" s="286" t="s">
        <v>140</v>
      </c>
      <c r="E130" s="274">
        <v>58.600999999999999</v>
      </c>
      <c r="F130" s="274">
        <v>2.86666666666666</v>
      </c>
      <c r="G130" s="36">
        <v>8.9700049288556176</v>
      </c>
      <c r="H130" s="86">
        <v>1.1299999999999999</v>
      </c>
      <c r="I130" s="83">
        <v>0.42874239408036302</v>
      </c>
      <c r="J130" s="288">
        <v>39.639758086522185</v>
      </c>
      <c r="K130" s="288">
        <v>2.4209355269548363</v>
      </c>
      <c r="L130" s="275">
        <v>13.233269200310191</v>
      </c>
      <c r="M130" s="87">
        <v>580.49506177024807</v>
      </c>
      <c r="N130" s="84">
        <v>6745581</v>
      </c>
      <c r="O130" s="277" t="s">
        <v>148</v>
      </c>
      <c r="P130" s="5"/>
      <c r="Q130" s="9"/>
    </row>
    <row r="131" spans="2:18">
      <c r="B131" s="121">
        <v>130</v>
      </c>
      <c r="C131" s="8" t="s">
        <v>45</v>
      </c>
      <c r="D131" s="286" t="s">
        <v>141</v>
      </c>
      <c r="E131" s="274">
        <v>70.116</v>
      </c>
      <c r="F131" s="274">
        <v>6.4</v>
      </c>
      <c r="G131" s="36">
        <v>34.354607699177386</v>
      </c>
      <c r="H131" s="86">
        <v>7.92</v>
      </c>
      <c r="I131" s="83">
        <v>0.21384003926161554</v>
      </c>
      <c r="J131" s="288">
        <v>58.443258247475903</v>
      </c>
      <c r="K131" s="288">
        <v>6.0363388035588308</v>
      </c>
      <c r="L131" s="275">
        <v>15.718346721557095</v>
      </c>
      <c r="M131" s="87">
        <v>18322.323800985974</v>
      </c>
      <c r="N131" s="84">
        <v>1341579</v>
      </c>
      <c r="O131" s="277" t="s">
        <v>148</v>
      </c>
      <c r="P131" s="5"/>
      <c r="Q131" s="9"/>
    </row>
    <row r="132" spans="2:18">
      <c r="B132" s="121">
        <v>71</v>
      </c>
      <c r="C132" s="8" t="s">
        <v>62</v>
      </c>
      <c r="D132" s="286" t="s">
        <v>139</v>
      </c>
      <c r="E132" s="274">
        <v>74.644000000000005</v>
      </c>
      <c r="F132" s="274">
        <v>4.5</v>
      </c>
      <c r="G132" s="36">
        <v>25.161493552768167</v>
      </c>
      <c r="H132" s="86">
        <v>2.34</v>
      </c>
      <c r="I132" s="83">
        <v>0.22007923628343012</v>
      </c>
      <c r="J132" s="288">
        <v>65.539907191811125</v>
      </c>
      <c r="K132" s="288">
        <v>3.9971650238101142</v>
      </c>
      <c r="L132" s="275">
        <v>26.197141130370881</v>
      </c>
      <c r="M132" s="87">
        <v>4187.5435305176206</v>
      </c>
      <c r="N132" s="84">
        <v>10777500</v>
      </c>
      <c r="O132" s="277" t="s">
        <v>148</v>
      </c>
      <c r="P132" s="5"/>
      <c r="Q132" s="9"/>
    </row>
    <row r="133" spans="2:18">
      <c r="B133" s="121">
        <v>68</v>
      </c>
      <c r="C133" s="8" t="s">
        <v>49</v>
      </c>
      <c r="D133" s="286" t="s">
        <v>139</v>
      </c>
      <c r="E133" s="274">
        <v>74.72</v>
      </c>
      <c r="F133" s="274">
        <v>5.3</v>
      </c>
      <c r="G133" s="36">
        <v>31.17437833672453</v>
      </c>
      <c r="H133" s="86">
        <v>3.33</v>
      </c>
      <c r="I133" s="83">
        <v>0.1863940646767554</v>
      </c>
      <c r="J133" s="288">
        <v>66.161815708179915</v>
      </c>
      <c r="K133" s="288">
        <v>4.8698930740368827</v>
      </c>
      <c r="L133" s="275">
        <v>26.424565078220059</v>
      </c>
      <c r="M133" s="87">
        <v>10646.035532616066</v>
      </c>
      <c r="N133" s="84">
        <v>74099255</v>
      </c>
      <c r="O133" s="276">
        <v>40.17</v>
      </c>
      <c r="P133" s="5"/>
      <c r="Q133" s="9"/>
    </row>
    <row r="134" spans="2:18">
      <c r="B134" s="121">
        <v>134</v>
      </c>
      <c r="C134" s="8" t="s">
        <v>71</v>
      </c>
      <c r="D134" s="286" t="s">
        <v>144</v>
      </c>
      <c r="E134" s="274">
        <v>65.298000000000002</v>
      </c>
      <c r="F134" s="274">
        <v>5.5</v>
      </c>
      <c r="G134" s="36">
        <v>23.978165302944763</v>
      </c>
      <c r="H134" s="86">
        <v>5.47</v>
      </c>
      <c r="I134" s="83">
        <v>0.31107377276567794</v>
      </c>
      <c r="J134" s="288">
        <v>48.328991055584197</v>
      </c>
      <c r="K134" s="288">
        <v>5.1195001368463062</v>
      </c>
      <c r="L134" s="275">
        <v>14.608544238279485</v>
      </c>
      <c r="M134" s="87">
        <v>6797.7211660283365</v>
      </c>
      <c r="N134" s="84">
        <v>5172941</v>
      </c>
      <c r="O134" s="277" t="s">
        <v>148</v>
      </c>
      <c r="P134" s="5"/>
      <c r="Q134" s="9"/>
    </row>
    <row r="135" spans="2:18">
      <c r="B135" s="121">
        <v>112</v>
      </c>
      <c r="C135" s="8" t="s">
        <v>111</v>
      </c>
      <c r="D135" s="286" t="s">
        <v>140</v>
      </c>
      <c r="E135" s="274">
        <v>57.14</v>
      </c>
      <c r="F135" s="274">
        <v>4.3</v>
      </c>
      <c r="G135" s="36">
        <v>13.820559974923274</v>
      </c>
      <c r="H135" s="86">
        <v>1.24</v>
      </c>
      <c r="I135" s="83">
        <v>0.41386181525074933</v>
      </c>
      <c r="J135" s="288">
        <v>36.757687031324913</v>
      </c>
      <c r="K135" s="288">
        <v>3.9179648095520938</v>
      </c>
      <c r="L135" s="275">
        <v>19.419101693196378</v>
      </c>
      <c r="M135" s="87">
        <v>656.39807274933423</v>
      </c>
      <c r="N135" s="84">
        <v>35400620</v>
      </c>
      <c r="O135" s="276">
        <v>42.37</v>
      </c>
      <c r="P135" s="5"/>
      <c r="Q135" s="9"/>
    </row>
    <row r="136" spans="2:18">
      <c r="B136" s="121">
        <v>70</v>
      </c>
      <c r="C136" s="8" t="s">
        <v>57</v>
      </c>
      <c r="D136" s="286" t="s">
        <v>144</v>
      </c>
      <c r="E136" s="274">
        <v>70.316999999999993</v>
      </c>
      <c r="F136" s="274">
        <v>5</v>
      </c>
      <c r="G136" s="36">
        <v>28.263142360037765</v>
      </c>
      <c r="H136" s="86">
        <v>2.84</v>
      </c>
      <c r="I136" s="83">
        <v>0.16726418356261316</v>
      </c>
      <c r="J136" s="288">
        <v>64.192963594362183</v>
      </c>
      <c r="K136" s="288">
        <v>4.5608958619235977</v>
      </c>
      <c r="L136" s="275">
        <v>26.383162454789829</v>
      </c>
      <c r="M136" s="87">
        <v>3855.4212801317999</v>
      </c>
      <c r="N136" s="84">
        <v>45593300</v>
      </c>
      <c r="O136" s="276">
        <v>24.74</v>
      </c>
      <c r="P136" s="5"/>
      <c r="Q136" s="9"/>
    </row>
    <row r="137" spans="2:18">
      <c r="B137" s="121">
        <v>34</v>
      </c>
      <c r="C137" s="8" t="s">
        <v>12</v>
      </c>
      <c r="D137" s="286" t="s">
        <v>142</v>
      </c>
      <c r="E137" s="274">
        <v>80.391999999999996</v>
      </c>
      <c r="F137" s="274">
        <v>6.9</v>
      </c>
      <c r="G137" s="36">
        <v>49.099470351115649</v>
      </c>
      <c r="H137" s="86">
        <v>4.9400000000000004</v>
      </c>
      <c r="I137" s="83">
        <v>9.2973913944569109E-2</v>
      </c>
      <c r="J137" s="288">
        <v>76.790007270061238</v>
      </c>
      <c r="K137" s="288">
        <v>6.5520468293577139</v>
      </c>
      <c r="L137" s="275">
        <v>31.909286323046118</v>
      </c>
      <c r="M137" s="87">
        <v>41294.514800866637</v>
      </c>
      <c r="N137" s="84">
        <v>63700300</v>
      </c>
      <c r="O137" s="276">
        <v>32.57</v>
      </c>
      <c r="P137" s="5"/>
      <c r="Q137" s="9"/>
    </row>
    <row r="138" spans="2:18">
      <c r="B138" s="121">
        <v>108</v>
      </c>
      <c r="C138" s="8" t="s">
        <v>134</v>
      </c>
      <c r="D138" s="286" t="s">
        <v>141</v>
      </c>
      <c r="E138" s="274">
        <v>78.807000000000002</v>
      </c>
      <c r="F138" s="274">
        <v>7</v>
      </c>
      <c r="G138" s="36">
        <v>46.848224462997031</v>
      </c>
      <c r="H138" s="86">
        <v>8.2200000000000006</v>
      </c>
      <c r="I138" s="83">
        <v>0.12956425637462532</v>
      </c>
      <c r="J138" s="288">
        <v>73.979225335053229</v>
      </c>
      <c r="K138" s="288">
        <v>6.4906736365577382</v>
      </c>
      <c r="L138" s="275">
        <v>20.746377577545243</v>
      </c>
      <c r="M138" s="87">
        <v>51456.658728035283</v>
      </c>
      <c r="N138" s="84">
        <v>314112078</v>
      </c>
      <c r="O138" s="277" t="s">
        <v>148</v>
      </c>
      <c r="P138" s="5"/>
      <c r="Q138" s="9"/>
    </row>
    <row r="139" spans="2:18">
      <c r="B139" s="121">
        <v>14</v>
      </c>
      <c r="C139" s="8" t="s">
        <v>37</v>
      </c>
      <c r="D139" s="286" t="s">
        <v>141</v>
      </c>
      <c r="E139" s="274">
        <v>76.891000000000005</v>
      </c>
      <c r="F139" s="274">
        <v>6.4</v>
      </c>
      <c r="G139" s="36">
        <v>39.4150588039493</v>
      </c>
      <c r="H139" s="86">
        <v>2.91</v>
      </c>
      <c r="I139" s="83">
        <v>0.17669974980691047</v>
      </c>
      <c r="J139" s="288">
        <v>69.579976308921218</v>
      </c>
      <c r="K139" s="288">
        <v>5.8227675623493091</v>
      </c>
      <c r="L139" s="275">
        <v>36.134279767439871</v>
      </c>
      <c r="M139" s="87">
        <v>15127.644150516655</v>
      </c>
      <c r="N139" s="84">
        <v>3396753</v>
      </c>
      <c r="O139" s="276">
        <v>41.32</v>
      </c>
      <c r="P139" s="5"/>
      <c r="Q139" s="9"/>
    </row>
    <row r="140" spans="2:18">
      <c r="B140" s="121">
        <v>51</v>
      </c>
      <c r="C140" s="8" t="s">
        <v>79</v>
      </c>
      <c r="D140" s="286" t="s">
        <v>144</v>
      </c>
      <c r="E140" s="274">
        <v>68.171000000000006</v>
      </c>
      <c r="F140" s="274">
        <v>6</v>
      </c>
      <c r="G140" s="36">
        <v>27.890090738068871</v>
      </c>
      <c r="H140" s="86">
        <v>2.3199999999999998</v>
      </c>
      <c r="I140" s="83">
        <v>0.29820167070347031</v>
      </c>
      <c r="J140" s="288">
        <v>51.582502812995386</v>
      </c>
      <c r="K140" s="288">
        <v>5.5649444634261478</v>
      </c>
      <c r="L140" s="275">
        <v>29.126307234060015</v>
      </c>
      <c r="M140" s="87">
        <v>1719.0361962415461</v>
      </c>
      <c r="N140" s="84">
        <v>29774500</v>
      </c>
      <c r="O140" s="277" t="s">
        <v>148</v>
      </c>
      <c r="P140" s="5"/>
      <c r="Q140" s="9"/>
    </row>
    <row r="141" spans="2:18">
      <c r="B141" s="121">
        <v>4</v>
      </c>
      <c r="C141" s="8" t="s">
        <v>88</v>
      </c>
      <c r="D141" s="286" t="s">
        <v>143</v>
      </c>
      <c r="E141" s="274">
        <v>71.340999999999994</v>
      </c>
      <c r="F141" s="274">
        <v>6.47</v>
      </c>
      <c r="G141" s="36">
        <v>34.895752153557702</v>
      </c>
      <c r="H141" s="86">
        <v>1.8626199999999999</v>
      </c>
      <c r="I141" s="83">
        <v>0.22333184519746571</v>
      </c>
      <c r="J141" s="288">
        <v>60.321328603145638</v>
      </c>
      <c r="K141" s="288">
        <v>5.9430320621757939</v>
      </c>
      <c r="L141" s="275">
        <v>40.57009898803998</v>
      </c>
      <c r="M141" s="87">
        <v>3158.4209735272952</v>
      </c>
      <c r="N141" s="84">
        <v>247498</v>
      </c>
      <c r="O141" s="277" t="s">
        <v>148</v>
      </c>
      <c r="P141" s="5"/>
      <c r="Q141" s="9"/>
    </row>
    <row r="142" spans="2:18">
      <c r="B142" s="121">
        <v>29</v>
      </c>
      <c r="C142" s="8" t="s">
        <v>128</v>
      </c>
      <c r="D142" s="286" t="s">
        <v>141</v>
      </c>
      <c r="E142" s="274">
        <v>73.885000000000005</v>
      </c>
      <c r="F142" s="274">
        <v>7.1</v>
      </c>
      <c r="G142" s="36">
        <v>41.494509184287104</v>
      </c>
      <c r="H142" s="86">
        <v>3.57</v>
      </c>
      <c r="I142" s="83">
        <v>0.18927995099877382</v>
      </c>
      <c r="J142" s="288">
        <v>65.453733339285094</v>
      </c>
      <c r="K142" s="288">
        <v>6.4975722411539962</v>
      </c>
      <c r="L142" s="275">
        <v>33.569959662662427</v>
      </c>
      <c r="M142" s="87">
        <v>12771.595036110702</v>
      </c>
      <c r="N142" s="84">
        <v>29854238</v>
      </c>
      <c r="O142" s="277" t="s">
        <v>148</v>
      </c>
      <c r="P142" s="5"/>
      <c r="Q142" s="10"/>
      <c r="R142" s="10"/>
    </row>
    <row r="143" spans="2:18">
      <c r="B143" s="121">
        <v>5</v>
      </c>
      <c r="C143" s="8" t="s">
        <v>127</v>
      </c>
      <c r="D143" s="286" t="s">
        <v>143</v>
      </c>
      <c r="E143" s="274">
        <v>75.477000000000004</v>
      </c>
      <c r="F143" s="274">
        <v>5.5</v>
      </c>
      <c r="G143" s="36">
        <v>32.770245657698212</v>
      </c>
      <c r="H143" s="86">
        <v>1.65</v>
      </c>
      <c r="I143" s="83">
        <v>0.185920591137127</v>
      </c>
      <c r="J143" s="288">
        <v>64.79426489959809</v>
      </c>
      <c r="K143" s="288">
        <v>5.2156389768252946</v>
      </c>
      <c r="L143" s="275">
        <v>40.307589306874561</v>
      </c>
      <c r="M143" s="87">
        <v>1754.5479738641002</v>
      </c>
      <c r="N143" s="84">
        <v>88809200</v>
      </c>
      <c r="O143" s="277">
        <v>38.700000000000003</v>
      </c>
      <c r="P143" s="5"/>
    </row>
    <row r="144" spans="2:18">
      <c r="B144" s="121">
        <v>94</v>
      </c>
      <c r="C144" s="8" t="s">
        <v>105</v>
      </c>
      <c r="D144" s="286" t="s">
        <v>139</v>
      </c>
      <c r="E144" s="274">
        <v>63.34</v>
      </c>
      <c r="F144" s="274">
        <v>4.0999999999999996</v>
      </c>
      <c r="G144" s="36">
        <v>15.204281681941174</v>
      </c>
      <c r="H144" s="86">
        <v>1.03</v>
      </c>
      <c r="I144" s="83">
        <v>0.38731270334468704</v>
      </c>
      <c r="J144" s="288">
        <v>44.721218800438031</v>
      </c>
      <c r="K144" s="288">
        <v>3.5578461205991641</v>
      </c>
      <c r="L144" s="275">
        <v>22.754268505420889</v>
      </c>
      <c r="M144" s="87">
        <v>1289.0340776366763</v>
      </c>
      <c r="N144" s="84">
        <v>24882792</v>
      </c>
      <c r="O144" s="277" t="s">
        <v>148</v>
      </c>
      <c r="P144" s="5"/>
    </row>
    <row r="145" spans="2:42">
      <c r="B145" s="121">
        <v>77</v>
      </c>
      <c r="C145" s="8" t="s">
        <v>95</v>
      </c>
      <c r="D145" s="286" t="s">
        <v>140</v>
      </c>
      <c r="E145" s="274">
        <v>58.408999999999999</v>
      </c>
      <c r="F145" s="274">
        <v>5</v>
      </c>
      <c r="G145" s="36">
        <v>16.674247757075761</v>
      </c>
      <c r="H145" s="86">
        <v>0.99</v>
      </c>
      <c r="I145" s="83">
        <v>0.40812165887395585</v>
      </c>
      <c r="J145" s="288">
        <v>38.674163280602329</v>
      </c>
      <c r="K145" s="288">
        <v>4.4695242371501784</v>
      </c>
      <c r="L145" s="275">
        <v>25.224246464111982</v>
      </c>
      <c r="M145" s="87">
        <v>1686.6180240526246</v>
      </c>
      <c r="N145" s="84">
        <v>14786581</v>
      </c>
      <c r="O145" s="277" t="s">
        <v>148</v>
      </c>
      <c r="P145" s="5"/>
      <c r="Q145" s="11"/>
      <c r="R145" s="11"/>
    </row>
    <row r="146" spans="2:42" ht="15" thickBot="1">
      <c r="B146" s="130">
        <v>99</v>
      </c>
      <c r="C146" s="278" t="s">
        <v>106</v>
      </c>
      <c r="D146" s="287" t="s">
        <v>140</v>
      </c>
      <c r="E146" s="279">
        <v>53.673000000000002</v>
      </c>
      <c r="F146" s="279">
        <v>5</v>
      </c>
      <c r="G146" s="213">
        <v>16.428627267430439</v>
      </c>
      <c r="H146" s="280">
        <v>1.37</v>
      </c>
      <c r="I146" s="281">
        <v>0.36608460855100433</v>
      </c>
      <c r="J146" s="289">
        <v>36.914005285411427</v>
      </c>
      <c r="K146" s="289">
        <v>4.6085680139792942</v>
      </c>
      <c r="L146" s="282">
        <v>22.112535398870584</v>
      </c>
      <c r="M146" s="283">
        <v>850.82769399523488</v>
      </c>
      <c r="N146" s="284">
        <v>14565482</v>
      </c>
      <c r="O146" s="285" t="s">
        <v>148</v>
      </c>
      <c r="P146" s="5"/>
    </row>
    <row r="147" spans="2:42" ht="8.25" customHeight="1">
      <c r="G147" s="15"/>
      <c r="N147" s="12"/>
      <c r="P147" s="12"/>
    </row>
    <row r="148" spans="2:42">
      <c r="B148" s="13"/>
      <c r="C148" s="14"/>
      <c r="E148" s="13"/>
      <c r="F148" s="13"/>
      <c r="G148" s="13"/>
      <c r="H148" s="13"/>
      <c r="I148" s="13"/>
      <c r="J148" s="13"/>
      <c r="K148" s="13"/>
      <c r="L148" s="13"/>
    </row>
    <row r="149" spans="2:42" ht="18" thickBot="1">
      <c r="B149" s="28"/>
      <c r="C149" s="35"/>
      <c r="D149" s="35"/>
      <c r="E149" s="35"/>
      <c r="F149" s="35"/>
      <c r="G149" s="16"/>
      <c r="H149" s="16"/>
      <c r="I149" s="16"/>
      <c r="J149" s="16"/>
      <c r="K149" s="16"/>
      <c r="L149" s="28"/>
      <c r="M149" s="16"/>
      <c r="N149" s="16"/>
      <c r="O149" s="16"/>
      <c r="P149" s="16"/>
      <c r="Q149" s="16"/>
      <c r="R149" s="16"/>
      <c r="S149" s="16"/>
      <c r="T149" s="16"/>
      <c r="U149" s="16"/>
      <c r="V149" s="16"/>
    </row>
    <row r="150" spans="2:42" s="11" customFormat="1" ht="32.25" customHeight="1">
      <c r="B150" s="138"/>
      <c r="C150" s="139" t="s">
        <v>225</v>
      </c>
      <c r="D150" s="140"/>
      <c r="E150" s="141"/>
      <c r="F150" s="142"/>
      <c r="G150" s="142"/>
      <c r="H150" s="142"/>
      <c r="I150" s="142"/>
      <c r="J150" s="142"/>
      <c r="K150" s="142"/>
      <c r="L150" s="142"/>
      <c r="M150" s="142"/>
      <c r="N150" s="142"/>
      <c r="O150" s="263"/>
      <c r="P150" s="38"/>
      <c r="Q150" s="38"/>
      <c r="R150" s="16"/>
      <c r="S150" s="16"/>
      <c r="T150" s="16"/>
      <c r="U150" s="16"/>
      <c r="V150" s="16"/>
      <c r="W150"/>
      <c r="X150"/>
      <c r="Y150"/>
      <c r="Z150"/>
      <c r="AA150"/>
      <c r="AB150"/>
      <c r="AC150"/>
      <c r="AD150"/>
      <c r="AE150"/>
      <c r="AF150"/>
      <c r="AG150"/>
      <c r="AH150"/>
      <c r="AI150"/>
      <c r="AJ150"/>
      <c r="AK150"/>
      <c r="AL150"/>
      <c r="AM150"/>
      <c r="AN150"/>
      <c r="AO150"/>
      <c r="AP150"/>
    </row>
    <row r="151" spans="2:42" ht="22.8">
      <c r="B151" s="145"/>
      <c r="C151" s="54"/>
      <c r="D151" s="54"/>
      <c r="E151" s="38"/>
      <c r="F151" s="38"/>
      <c r="G151" s="38"/>
      <c r="H151" s="38"/>
      <c r="I151" s="38"/>
      <c r="J151" s="38"/>
      <c r="K151" s="38"/>
      <c r="L151" s="38"/>
      <c r="M151" s="38"/>
      <c r="N151" s="38"/>
      <c r="O151" s="264"/>
      <c r="P151" s="38"/>
      <c r="Q151" s="38"/>
      <c r="R151" s="16"/>
      <c r="S151" s="16"/>
      <c r="T151" s="16"/>
      <c r="U151" s="16"/>
      <c r="V151" s="16"/>
      <c r="Y151" s="11"/>
      <c r="Z151" s="11"/>
      <c r="AA151" s="11"/>
      <c r="AB151" s="11"/>
      <c r="AC151" s="11"/>
      <c r="AD151" s="11"/>
      <c r="AE151" s="11"/>
      <c r="AF151" s="11"/>
      <c r="AG151" s="11"/>
      <c r="AH151" s="11"/>
      <c r="AI151" s="11"/>
      <c r="AJ151" s="11"/>
      <c r="AK151" s="11"/>
      <c r="AL151" s="11"/>
      <c r="AM151" s="11"/>
      <c r="AN151" s="11"/>
      <c r="AO151" s="11"/>
      <c r="AP151" s="11"/>
    </row>
    <row r="152" spans="2:42">
      <c r="B152" s="145"/>
      <c r="C152" s="19" t="s">
        <v>207</v>
      </c>
      <c r="D152" s="16" t="s">
        <v>220</v>
      </c>
      <c r="E152" s="16"/>
      <c r="F152" s="16"/>
      <c r="G152" s="16"/>
      <c r="H152" s="16"/>
      <c r="I152" s="16"/>
      <c r="J152" s="16"/>
      <c r="K152" s="16"/>
      <c r="L152" s="28"/>
      <c r="M152" s="16"/>
      <c r="N152" s="16"/>
      <c r="O152" s="146"/>
      <c r="P152" s="16"/>
      <c r="Q152" s="16"/>
      <c r="R152" s="16"/>
      <c r="S152" s="16"/>
      <c r="T152" s="16"/>
      <c r="U152" s="16"/>
      <c r="V152" s="16"/>
    </row>
    <row r="153" spans="2:42">
      <c r="B153" s="145"/>
      <c r="C153" s="19" t="s">
        <v>178</v>
      </c>
      <c r="D153" s="16" t="s">
        <v>205</v>
      </c>
      <c r="E153" s="16"/>
      <c r="F153" s="16"/>
      <c r="G153" s="16"/>
      <c r="H153" s="16"/>
      <c r="I153" s="16"/>
      <c r="J153" s="16"/>
      <c r="K153" s="16"/>
      <c r="L153" s="28"/>
      <c r="M153" s="16"/>
      <c r="N153" s="16"/>
      <c r="O153" s="146"/>
      <c r="P153" s="16"/>
      <c r="Q153" s="16"/>
      <c r="R153" s="16"/>
      <c r="S153" s="16"/>
      <c r="T153" s="16"/>
      <c r="U153" s="16"/>
      <c r="V153" s="16"/>
    </row>
    <row r="154" spans="2:42" ht="15" customHeight="1">
      <c r="B154" s="145"/>
      <c r="C154" s="19" t="s">
        <v>179</v>
      </c>
      <c r="D154" s="301" t="s">
        <v>236</v>
      </c>
      <c r="E154" s="301"/>
      <c r="F154" s="301"/>
      <c r="G154" s="301"/>
      <c r="H154" s="301"/>
      <c r="I154" s="301"/>
      <c r="J154" s="301"/>
      <c r="K154" s="301"/>
      <c r="L154" s="301"/>
      <c r="M154" s="301"/>
      <c r="N154" s="301"/>
      <c r="O154" s="302"/>
      <c r="P154" s="16"/>
      <c r="Q154" s="16"/>
      <c r="R154" s="16"/>
      <c r="S154" s="16"/>
      <c r="T154" s="16"/>
      <c r="U154" s="16"/>
      <c r="V154" s="16"/>
    </row>
    <row r="155" spans="2:42" ht="15" customHeight="1">
      <c r="B155" s="145"/>
      <c r="D155" s="301"/>
      <c r="E155" s="301"/>
      <c r="F155" s="301"/>
      <c r="G155" s="301"/>
      <c r="H155" s="301"/>
      <c r="I155" s="301"/>
      <c r="J155" s="301"/>
      <c r="K155" s="301"/>
      <c r="L155" s="301"/>
      <c r="M155" s="301"/>
      <c r="N155" s="301"/>
      <c r="O155" s="302"/>
      <c r="P155" s="88"/>
      <c r="Q155" s="88"/>
      <c r="R155" s="88"/>
      <c r="S155" s="88"/>
      <c r="T155" s="88"/>
      <c r="U155" s="88"/>
      <c r="V155" s="16"/>
    </row>
    <row r="156" spans="2:42">
      <c r="B156" s="145"/>
      <c r="D156" s="301"/>
      <c r="E156" s="301"/>
      <c r="F156" s="301"/>
      <c r="G156" s="301"/>
      <c r="H156" s="301"/>
      <c r="I156" s="301"/>
      <c r="J156" s="301"/>
      <c r="K156" s="301"/>
      <c r="L156" s="301"/>
      <c r="M156" s="301"/>
      <c r="N156" s="301"/>
      <c r="O156" s="302"/>
      <c r="P156" s="88"/>
      <c r="Q156" s="88"/>
      <c r="R156" s="88"/>
      <c r="S156" s="88"/>
      <c r="T156" s="88"/>
      <c r="U156" s="88"/>
      <c r="V156" s="16"/>
    </row>
    <row r="157" spans="2:42">
      <c r="B157" s="145"/>
      <c r="C157" s="19" t="s">
        <v>188</v>
      </c>
      <c r="D157" s="301" t="s">
        <v>237</v>
      </c>
      <c r="E157" s="301"/>
      <c r="F157" s="301"/>
      <c r="G157" s="301"/>
      <c r="H157" s="301"/>
      <c r="I157" s="301"/>
      <c r="J157" s="301"/>
      <c r="K157" s="301"/>
      <c r="L157" s="301"/>
      <c r="M157" s="301"/>
      <c r="N157" s="301"/>
      <c r="O157" s="302"/>
      <c r="P157" s="88"/>
      <c r="Q157" s="88"/>
      <c r="R157" s="88"/>
      <c r="S157" s="88"/>
      <c r="T157" s="88"/>
      <c r="U157" s="88"/>
      <c r="V157" s="16"/>
    </row>
    <row r="158" spans="2:42">
      <c r="B158" s="145"/>
      <c r="C158" s="19"/>
      <c r="D158" s="301"/>
      <c r="E158" s="301"/>
      <c r="F158" s="301"/>
      <c r="G158" s="301"/>
      <c r="H158" s="301"/>
      <c r="I158" s="301"/>
      <c r="J158" s="301"/>
      <c r="K158" s="301"/>
      <c r="L158" s="301"/>
      <c r="M158" s="301"/>
      <c r="N158" s="301"/>
      <c r="O158" s="302"/>
      <c r="P158" s="90"/>
      <c r="Q158" s="90"/>
      <c r="R158" s="90"/>
      <c r="S158" s="90"/>
      <c r="T158" s="90"/>
      <c r="U158" s="90"/>
      <c r="V158" s="16"/>
    </row>
    <row r="159" spans="2:42">
      <c r="B159" s="148"/>
      <c r="C159" s="16"/>
      <c r="D159" s="301"/>
      <c r="E159" s="301"/>
      <c r="F159" s="301"/>
      <c r="G159" s="301"/>
      <c r="H159" s="301"/>
      <c r="I159" s="301"/>
      <c r="J159" s="301"/>
      <c r="K159" s="301"/>
      <c r="L159" s="301"/>
      <c r="M159" s="301"/>
      <c r="N159" s="301"/>
      <c r="O159" s="302"/>
      <c r="P159" s="90"/>
      <c r="Q159" s="90"/>
      <c r="R159" s="90"/>
      <c r="S159" s="90"/>
      <c r="T159" s="90"/>
      <c r="U159" s="90"/>
      <c r="V159" s="16"/>
    </row>
    <row r="160" spans="2:42" ht="28.2">
      <c r="B160" s="148"/>
      <c r="C160" s="27" t="s">
        <v>223</v>
      </c>
      <c r="D160" s="55" t="s">
        <v>219</v>
      </c>
      <c r="F160" s="90"/>
      <c r="G160" s="90"/>
      <c r="H160" s="90"/>
      <c r="I160" s="90"/>
      <c r="J160" s="90"/>
      <c r="K160" s="90"/>
      <c r="L160" s="90"/>
      <c r="M160" s="90"/>
      <c r="N160" s="90"/>
      <c r="O160" s="147"/>
      <c r="P160" s="90"/>
      <c r="Q160" s="90"/>
      <c r="R160" s="90"/>
      <c r="S160" s="90"/>
      <c r="T160" s="90"/>
      <c r="U160" s="90"/>
      <c r="V160" s="16"/>
    </row>
    <row r="161" spans="2:22">
      <c r="B161" s="148"/>
      <c r="C161" s="91" t="s">
        <v>145</v>
      </c>
      <c r="D161" s="55" t="s">
        <v>219</v>
      </c>
      <c r="E161" s="90"/>
      <c r="F161" s="90"/>
      <c r="G161" s="90"/>
      <c r="H161" s="90"/>
      <c r="I161" s="90"/>
      <c r="J161" s="90"/>
      <c r="K161" s="90"/>
      <c r="L161" s="90"/>
      <c r="M161" s="90"/>
      <c r="N161" s="90"/>
      <c r="O161" s="147"/>
      <c r="P161" s="16"/>
      <c r="Q161" s="16"/>
      <c r="R161" s="16"/>
      <c r="S161" s="16"/>
      <c r="T161" s="16"/>
      <c r="U161" s="16"/>
      <c r="V161" s="16"/>
    </row>
    <row r="162" spans="2:22">
      <c r="B162" s="148"/>
      <c r="C162" s="91" t="s">
        <v>146</v>
      </c>
      <c r="D162" s="55" t="s">
        <v>219</v>
      </c>
      <c r="E162" s="90"/>
      <c r="F162" s="90"/>
      <c r="G162" s="90"/>
      <c r="H162" s="90"/>
      <c r="I162" s="90"/>
      <c r="J162" s="90"/>
      <c r="K162" s="90"/>
      <c r="L162" s="90"/>
      <c r="M162" s="90"/>
      <c r="N162" s="90"/>
      <c r="O162" s="147"/>
      <c r="P162" s="55"/>
      <c r="Q162" s="55"/>
      <c r="R162" s="55"/>
      <c r="S162" s="16"/>
      <c r="T162" s="16"/>
      <c r="U162" s="16"/>
      <c r="V162" s="16"/>
    </row>
    <row r="163" spans="2:22">
      <c r="B163" s="148"/>
      <c r="C163" s="297" t="s">
        <v>224</v>
      </c>
      <c r="D163" s="16"/>
      <c r="E163" s="16"/>
      <c r="F163" s="16"/>
      <c r="G163" s="16"/>
      <c r="H163" s="16"/>
      <c r="I163" s="16"/>
      <c r="J163" s="16"/>
      <c r="K163" s="16"/>
      <c r="L163" s="16"/>
      <c r="M163" s="16"/>
      <c r="N163" s="16"/>
      <c r="O163" s="146"/>
      <c r="P163" s="16"/>
      <c r="Q163" s="16"/>
      <c r="R163" s="16"/>
      <c r="S163" s="16"/>
      <c r="T163" s="16"/>
      <c r="U163" s="16"/>
      <c r="V163" s="16"/>
    </row>
    <row r="164" spans="2:22" ht="15" thickBot="1">
      <c r="B164" s="265"/>
      <c r="C164" s="158"/>
      <c r="D164" s="266"/>
      <c r="E164" s="266"/>
      <c r="F164" s="266"/>
      <c r="G164" s="266"/>
      <c r="H164" s="266"/>
      <c r="I164" s="266"/>
      <c r="J164" s="266"/>
      <c r="K164" s="266"/>
      <c r="L164" s="266"/>
      <c r="M164" s="266"/>
      <c r="N164" s="266"/>
      <c r="O164" s="267"/>
    </row>
  </sheetData>
  <autoFilter ref="B6:O6" xr:uid="{00000000-0009-0000-0000-000004000000}"/>
  <mergeCells count="2">
    <mergeCell ref="D157:O159"/>
    <mergeCell ref="D154:O156"/>
  </mergeCells>
  <hyperlinks>
    <hyperlink ref="C163" r:id="rId1" xr:uid="{00000000-0004-0000-04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Rank order</vt:lpstr>
      <vt:lpstr>By region</vt:lpstr>
      <vt:lpstr>Top 7 Bottom 3</vt:lpstr>
      <vt:lpstr>Complete HPI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2024-09-12T23:02:35Z</dcterms:modified>
</cp:coreProperties>
</file>