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oWtFQ1tWv0Sg2ONoGucA39mJyVyp+tZEzqkOZStHocs="/>
    </ext>
  </extLst>
</workbook>
</file>

<file path=xl/sharedStrings.xml><?xml version="1.0" encoding="utf-8"?>
<sst xmlns="http://schemas.openxmlformats.org/spreadsheetml/2006/main" count="157" uniqueCount="78">
  <si>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</si>
  <si>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</si>
  <si>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</si>
  <si>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</si>
  <si>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</si>
  <si>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</si>
  <si>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</si>
  <si>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</si>
  <si>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</si>
  <si>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Validacion de credenciales</t>
  </si>
  <si>
    <t>Administrador</t>
  </si>
  <si>
    <t xml:space="preserve">Validar credenciales de administrador </t>
  </si>
  <si>
    <t>Garantizar que el sistema y la información guardada dentro de él pueda ser vista solo por el Administrador.</t>
  </si>
  <si>
    <t>Alta</t>
  </si>
  <si>
    <t>En Proceso</t>
  </si>
  <si>
    <t>REQ002</t>
  </si>
  <si>
    <t>Revisión perfil de usuario</t>
  </si>
  <si>
    <t>Permitir que el usuario registrado pueda visualizar su información de perfil</t>
  </si>
  <si>
    <t>Permitir al administrador cambiar su usario y/o contraseña de desearlo</t>
  </si>
  <si>
    <t>REQ003</t>
  </si>
  <si>
    <t>Plantillas de contratos</t>
  </si>
  <si>
    <t>Plantillas de contratos con texto editable: Civil Y Laboral.</t>
  </si>
  <si>
    <t>Que el administrador pueda ingresar datos de contratos dependiendo del tipo, sea civil o laboral.</t>
  </si>
  <si>
    <t>REQ004</t>
  </si>
  <si>
    <t>Gestión de Contratos</t>
  </si>
  <si>
    <t>Guardar los datos ingresados en las plantillas</t>
  </si>
  <si>
    <t xml:space="preserve"> Llevar un registro de contratos</t>
  </si>
  <si>
    <t>REQ005</t>
  </si>
  <si>
    <t>Busqueda de Contratos</t>
  </si>
  <si>
    <t>Busqueda de contratos registrados</t>
  </si>
  <si>
    <t>Facilitar al administrador la búsqueda de contratos específicos.</t>
  </si>
  <si>
    <t>Media</t>
  </si>
  <si>
    <t>REQ006</t>
  </si>
  <si>
    <t>Edición de contratos</t>
  </si>
  <si>
    <t>Editar y eliminar contratos registrados</t>
  </si>
  <si>
    <t>Modificar contratos y ordenarlos</t>
  </si>
  <si>
    <t>Sprint 1</t>
  </si>
  <si>
    <t>ID</t>
  </si>
  <si>
    <t>Necesito</t>
  </si>
  <si>
    <t>así podre...</t>
  </si>
  <si>
    <t>encargado</t>
  </si>
  <si>
    <t>Prioridad</t>
  </si>
  <si>
    <t>Status</t>
  </si>
  <si>
    <t>Isabela Zambrano</t>
  </si>
  <si>
    <t>Tareas</t>
  </si>
  <si>
    <t>Asignado</t>
  </si>
  <si>
    <t>Estimado</t>
  </si>
  <si>
    <t>REQ001-1</t>
  </si>
  <si>
    <t>Maqueteo de interfaz gráfica para validar credenciales.</t>
  </si>
  <si>
    <t>REQ001-2</t>
  </si>
  <si>
    <t>Formulario de validación de credenciales en cuadros de texto editables y un botón que valide credenciales.</t>
  </si>
  <si>
    <t>Santiago Gallardo</t>
  </si>
  <si>
    <t>REQ001-3</t>
  </si>
  <si>
    <t xml:space="preserve">Que el programa se bloquee  por 5 minutos si se ingresan credenciales incorrectas 3 veces seguidas. </t>
  </si>
  <si>
    <t>Información de usuario</t>
  </si>
  <si>
    <t>David Pérez</t>
  </si>
  <si>
    <t>REQ002-1</t>
  </si>
  <si>
    <t>Maqueteo interfaz donde el usuario pueda ver su información de perfil, incluyendo su nombre de usuario actual.</t>
  </si>
  <si>
    <t>REQ002-2</t>
  </si>
  <si>
    <t xml:space="preserve">Formulario con validaciones para que el usuario modifique su nombre de usuario y/o contraseña </t>
  </si>
  <si>
    <t>REQ002-3</t>
  </si>
  <si>
    <t>Implementar la lógica de backend para validar y guardar los cambios en la base de datos.</t>
  </si>
  <si>
    <t>Plantillas de contratos con texto editable: Civil o Laboral.</t>
  </si>
  <si>
    <t>REQ003-1</t>
  </si>
  <si>
    <t>Maqueteo de interfaz gráfica para las plantillas de contratos</t>
  </si>
  <si>
    <t>REQ003-2</t>
  </si>
  <si>
    <t>Formulario de contrato general</t>
  </si>
  <si>
    <t>REQ003-3</t>
  </si>
  <si>
    <t>Formularios editables según tipo: civil y laboral.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</si>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</sst>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rgb="FFFF0000"/>
      <name val="Arial"/>
    </font>
    <font>
      <sz val="12.0"/>
      <color rgb="FFFF0000"/>
      <name val="Arial"/>
    </font>
    <font>
      <sz val="10.0"/>
      <color rgb="FF002060"/>
      <name val="Arial"/>
    </font>
    <font>
      <sz val="10.0"/>
      <color rgb="FF0070C0"/>
      <name val="Arial"/>
    </font>
    <font>
      <sz val="10.0"/>
      <color rgb="FF2F5496"/>
      <name val="Arial"/>
    </font>
    <font>
      <sz val="10.0"/>
      <color rgb="FF0070C0"/>
      <name val="Roboto"/>
    </font>
    <font>
      <sz val="10.0"/>
      <color theme="1"/>
      <name val="Arial"/>
    </font>
    <font>
      <b/>
      <sz val="10.0"/>
      <color theme="1"/>
      <name val="Arial"/>
    </font>
    <font>
      <sz val="10.0"/>
      <color rgb="FF073763"/>
      <name val="Arial"/>
    </font>
    <font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0" fillId="0" fontId="2" numFmtId="0" xfId="0" applyFont="1"/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0" fillId="0" fontId="5" numFmtId="0" xfId="0" applyFont="1"/>
    <xf borderId="1" fillId="0" fontId="3" numFmtId="0" xfId="0" applyBorder="1" applyFont="1"/>
    <xf borderId="1" fillId="0" fontId="4" numFmtId="0" xfId="0" applyBorder="1" applyFont="1"/>
    <xf borderId="1" fillId="2" fontId="4" numFmtId="0" xfId="0" applyAlignment="1" applyBorder="1" applyFill="1" applyFont="1">
      <alignment shrinkToFit="0" wrapText="1"/>
    </xf>
    <xf borderId="1" fillId="2" fontId="6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8" numFmtId="0" xfId="0" applyAlignment="1" applyFont="1">
      <alignment horizontal="center"/>
    </xf>
    <xf borderId="1" fillId="3" fontId="9" numFmtId="0" xfId="0" applyAlignment="1" applyBorder="1" applyFill="1" applyFont="1">
      <alignment shrinkToFit="0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 shrinkToFit="0" wrapText="1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readingOrder="0" shrinkToFit="0" wrapText="1"/>
    </xf>
    <xf borderId="0" fillId="0" fontId="10" numFmtId="0" xfId="0" applyFont="1"/>
    <xf borderId="2" fillId="4" fontId="7" numFmtId="0" xfId="0" applyAlignment="1" applyBorder="1" applyFill="1" applyFont="1">
      <alignment horizontal="right"/>
    </xf>
    <xf borderId="0" fillId="0" fontId="7" numFmtId="0" xfId="0" applyAlignment="1" applyFont="1">
      <alignment horizontal="right"/>
    </xf>
    <xf borderId="2" fillId="5" fontId="7" numFmtId="0" xfId="0" applyAlignment="1" applyBorder="1" applyFill="1" applyFont="1">
      <alignment horizontal="right"/>
    </xf>
    <xf borderId="2" fillId="5" fontId="7" numFmtId="0" xfId="0" applyAlignment="1" applyBorder="1" applyFont="1">
      <alignment horizontal="right"/>
    </xf>
    <xf borderId="2" fillId="6" fontId="7" numFmtId="0" xfId="0" applyBorder="1" applyFill="1" applyFont="1"/>
    <xf borderId="0" fillId="0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burdonchart!$B$13:$H$13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burdonchart!$B$14:$H$14</c:f>
              <c:numCache/>
            </c:numRef>
          </c:val>
          <c:smooth val="0"/>
        </c:ser>
        <c:axId val="2083881573"/>
        <c:axId val="1341375537"/>
      </c:lineChart>
      <c:catAx>
        <c:axId val="2083881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1375537"/>
      </c:catAx>
      <c:valAx>
        <c:axId val="1341375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388157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14</xdr:row>
      <xdr:rowOff>152400</xdr:rowOff>
    </xdr:from>
    <xdr:ext cx="5715000" cy="3533775"/>
    <xdr:graphicFrame>
      <xdr:nvGraphicFramePr>
        <xdr:cNvPr id="3628730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7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30.25"/>
    <col customWidth="1" min="3" max="3" width="36.0"/>
    <col customWidth="1" min="4" max="4" width="62.13"/>
    <col customWidth="1" min="5" max="5" width="59.0"/>
    <col customWidth="1" min="6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/>
      <c r="G2" s="4" t="s">
        <v>13</v>
      </c>
      <c r="H2" s="4" t="s">
        <v>14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4.5" customHeight="1">
      <c r="A3" s="6" t="s">
        <v>15</v>
      </c>
      <c r="B3" s="7" t="s">
        <v>16</v>
      </c>
      <c r="C3" s="7" t="s">
        <v>10</v>
      </c>
      <c r="D3" s="7" t="s">
        <v>17</v>
      </c>
      <c r="E3" s="7" t="s">
        <v>18</v>
      </c>
      <c r="F3" s="7"/>
      <c r="G3" s="7" t="s">
        <v>13</v>
      </c>
      <c r="H3" s="7" t="s">
        <v>14</v>
      </c>
    </row>
    <row r="4">
      <c r="A4" s="3" t="s">
        <v>19</v>
      </c>
      <c r="B4" s="4" t="s">
        <v>20</v>
      </c>
      <c r="C4" s="4" t="s">
        <v>10</v>
      </c>
      <c r="D4" s="8" t="s">
        <v>21</v>
      </c>
      <c r="E4" s="4" t="s">
        <v>22</v>
      </c>
      <c r="F4" s="4"/>
      <c r="G4" s="4" t="s">
        <v>13</v>
      </c>
      <c r="H4" s="4" t="s">
        <v>14</v>
      </c>
    </row>
    <row r="5">
      <c r="A5" s="3" t="s">
        <v>23</v>
      </c>
      <c r="B5" s="4" t="s">
        <v>24</v>
      </c>
      <c r="C5" s="4" t="s">
        <v>10</v>
      </c>
      <c r="D5" s="4" t="s">
        <v>25</v>
      </c>
      <c r="E5" s="4" t="s">
        <v>26</v>
      </c>
      <c r="F5" s="4"/>
      <c r="G5" s="4" t="s">
        <v>13</v>
      </c>
      <c r="H5" s="4" t="s">
        <v>14</v>
      </c>
    </row>
    <row r="6">
      <c r="A6" s="3" t="s">
        <v>27</v>
      </c>
      <c r="B6" s="4" t="s">
        <v>28</v>
      </c>
      <c r="C6" s="4" t="s">
        <v>10</v>
      </c>
      <c r="D6" s="9" t="s">
        <v>29</v>
      </c>
      <c r="E6" s="4" t="s">
        <v>30</v>
      </c>
      <c r="F6" s="4"/>
      <c r="G6" s="4" t="s">
        <v>31</v>
      </c>
      <c r="H6" s="4" t="s">
        <v>14</v>
      </c>
    </row>
    <row r="7" ht="15.75" customHeight="1">
      <c r="A7" s="3" t="s">
        <v>32</v>
      </c>
      <c r="B7" s="4" t="s">
        <v>33</v>
      </c>
      <c r="C7" s="4" t="s">
        <v>10</v>
      </c>
      <c r="D7" s="4" t="s">
        <v>34</v>
      </c>
      <c r="E7" s="4" t="s">
        <v>35</v>
      </c>
      <c r="F7" s="4"/>
      <c r="G7" s="4" t="s">
        <v>31</v>
      </c>
      <c r="H7" s="4" t="s">
        <v>14</v>
      </c>
    </row>
    <row r="8" ht="15.75" customHeight="1">
      <c r="A8" s="10"/>
      <c r="B8" s="10"/>
      <c r="C8" s="10"/>
      <c r="D8" s="10"/>
      <c r="E8" s="10"/>
      <c r="F8" s="10"/>
      <c r="G8" s="10"/>
      <c r="H8" s="10"/>
    </row>
    <row r="9" ht="15.75" customHeight="1">
      <c r="A9" s="10"/>
      <c r="B9" s="10"/>
      <c r="C9" s="10"/>
      <c r="D9" s="10"/>
      <c r="E9" s="10"/>
      <c r="F9" s="10"/>
      <c r="G9" s="10"/>
      <c r="H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3" width="21.5"/>
    <col customWidth="1" min="4" max="4" width="18.88"/>
    <col customWidth="1" min="5" max="5" width="27.0"/>
    <col customWidth="1" min="6" max="6" width="56.13"/>
    <col customWidth="1" min="7" max="7" width="18.25"/>
    <col customWidth="1" min="8" max="27" width="12.5"/>
  </cols>
  <sheetData>
    <row r="1" ht="15.75" customHeight="1"/>
    <row r="2" ht="15.75" customHeight="1">
      <c r="B2" s="11" t="s">
        <v>36</v>
      </c>
    </row>
    <row r="3" ht="15.75" customHeight="1">
      <c r="B3" s="12" t="s">
        <v>37</v>
      </c>
      <c r="C3" s="12" t="s">
        <v>1</v>
      </c>
      <c r="D3" s="12" t="s">
        <v>2</v>
      </c>
      <c r="E3" s="12" t="s">
        <v>38</v>
      </c>
      <c r="F3" s="12" t="s">
        <v>39</v>
      </c>
      <c r="G3" s="12" t="s">
        <v>40</v>
      </c>
      <c r="H3" s="12" t="s">
        <v>5</v>
      </c>
      <c r="I3" s="12" t="s">
        <v>41</v>
      </c>
      <c r="J3" s="12" t="s">
        <v>42</v>
      </c>
    </row>
    <row r="4" ht="31.5" customHeight="1">
      <c r="A4" s="5"/>
      <c r="B4" s="13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G4" s="13" t="s">
        <v>43</v>
      </c>
      <c r="H4" s="13"/>
      <c r="I4" s="13" t="s">
        <v>13</v>
      </c>
      <c r="J4" s="13" t="s">
        <v>14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5"/>
      <c r="C5" s="11" t="s">
        <v>44</v>
      </c>
      <c r="G5" s="11" t="s">
        <v>45</v>
      </c>
      <c r="I5" s="11"/>
      <c r="J5" s="11" t="s">
        <v>46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5"/>
      <c r="B6" s="14" t="s">
        <v>47</v>
      </c>
      <c r="C6" s="14" t="s">
        <v>48</v>
      </c>
      <c r="G6" s="14" t="s">
        <v>43</v>
      </c>
      <c r="H6" s="14"/>
      <c r="I6" s="14"/>
      <c r="J6" s="15">
        <v>1.0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/>
      <c r="B7" s="14" t="s">
        <v>49</v>
      </c>
      <c r="C7" s="14" t="s">
        <v>50</v>
      </c>
      <c r="G7" s="14" t="s">
        <v>51</v>
      </c>
      <c r="H7" s="14"/>
      <c r="I7" s="14"/>
      <c r="J7" s="15">
        <v>1.0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14" t="s">
        <v>52</v>
      </c>
      <c r="C8" s="16" t="s">
        <v>53</v>
      </c>
      <c r="G8" s="14" t="s">
        <v>43</v>
      </c>
      <c r="H8" s="16"/>
      <c r="I8" s="16"/>
      <c r="J8" s="17">
        <v>2.0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10">
      <c r="B10" s="12" t="s">
        <v>37</v>
      </c>
      <c r="C10" s="12" t="s">
        <v>1</v>
      </c>
      <c r="D10" s="12" t="s">
        <v>2</v>
      </c>
      <c r="E10" s="12" t="s">
        <v>38</v>
      </c>
      <c r="F10" s="12" t="s">
        <v>39</v>
      </c>
      <c r="G10" s="12" t="s">
        <v>40</v>
      </c>
      <c r="H10" s="12" t="s">
        <v>5</v>
      </c>
      <c r="I10" s="12" t="s">
        <v>41</v>
      </c>
      <c r="J10" s="12" t="s">
        <v>42</v>
      </c>
    </row>
    <row r="11" ht="39.75" customHeight="1">
      <c r="B11" s="13" t="s">
        <v>15</v>
      </c>
      <c r="C11" s="13" t="s">
        <v>54</v>
      </c>
      <c r="D11" s="13" t="s">
        <v>10</v>
      </c>
      <c r="E11" s="13" t="s">
        <v>17</v>
      </c>
      <c r="F11" s="13" t="s">
        <v>18</v>
      </c>
      <c r="G11" s="13" t="s">
        <v>55</v>
      </c>
      <c r="H11" s="13"/>
      <c r="I11" s="13" t="s">
        <v>13</v>
      </c>
      <c r="J11" s="13" t="s">
        <v>14</v>
      </c>
    </row>
    <row r="12">
      <c r="C12" s="11" t="s">
        <v>44</v>
      </c>
      <c r="G12" s="11" t="s">
        <v>45</v>
      </c>
      <c r="I12" s="11"/>
      <c r="J12" s="11" t="s">
        <v>46</v>
      </c>
    </row>
    <row r="13">
      <c r="B13" s="14" t="s">
        <v>56</v>
      </c>
      <c r="C13" s="14" t="s">
        <v>57</v>
      </c>
      <c r="G13" s="14" t="s">
        <v>43</v>
      </c>
      <c r="H13" s="14"/>
      <c r="I13" s="14"/>
      <c r="J13" s="15">
        <v>1.0</v>
      </c>
    </row>
    <row r="14">
      <c r="B14" s="14" t="s">
        <v>58</v>
      </c>
      <c r="C14" s="14" t="s">
        <v>59</v>
      </c>
      <c r="G14" s="14" t="s">
        <v>43</v>
      </c>
      <c r="H14" s="14"/>
      <c r="I14" s="14"/>
      <c r="J14" s="18">
        <v>2.0</v>
      </c>
    </row>
    <row r="15" ht="15.75" customHeight="1">
      <c r="B15" s="14" t="s">
        <v>60</v>
      </c>
      <c r="C15" s="16" t="s">
        <v>61</v>
      </c>
      <c r="G15" s="14" t="s">
        <v>51</v>
      </c>
      <c r="H15" s="16"/>
      <c r="I15" s="16"/>
      <c r="J15" s="17">
        <v>2.0</v>
      </c>
    </row>
    <row r="16" ht="15.75" customHeight="1"/>
    <row r="17" ht="15.75" customHeight="1">
      <c r="B17" s="12" t="s">
        <v>37</v>
      </c>
      <c r="C17" s="12" t="s">
        <v>1</v>
      </c>
      <c r="D17" s="12" t="s">
        <v>2</v>
      </c>
      <c r="E17" s="12" t="s">
        <v>38</v>
      </c>
      <c r="F17" s="12" t="s">
        <v>39</v>
      </c>
      <c r="G17" s="12" t="s">
        <v>40</v>
      </c>
      <c r="H17" s="12" t="s">
        <v>5</v>
      </c>
      <c r="I17" s="12" t="s">
        <v>41</v>
      </c>
      <c r="J17" s="12" t="s">
        <v>42</v>
      </c>
    </row>
    <row r="18" ht="30.75" customHeight="1">
      <c r="B18" s="13" t="s">
        <v>19</v>
      </c>
      <c r="C18" s="13" t="s">
        <v>20</v>
      </c>
      <c r="D18" s="13" t="s">
        <v>10</v>
      </c>
      <c r="E18" s="13" t="s">
        <v>62</v>
      </c>
      <c r="F18" s="13" t="s">
        <v>22</v>
      </c>
      <c r="G18" s="13" t="s">
        <v>55</v>
      </c>
      <c r="H18" s="13"/>
      <c r="I18" s="13" t="s">
        <v>13</v>
      </c>
      <c r="J18" s="13" t="s">
        <v>14</v>
      </c>
    </row>
    <row r="19" ht="15.75" customHeight="1">
      <c r="C19" s="11" t="s">
        <v>44</v>
      </c>
      <c r="G19" s="11" t="s">
        <v>45</v>
      </c>
      <c r="I19" s="11"/>
      <c r="J19" s="11" t="s">
        <v>46</v>
      </c>
    </row>
    <row r="20" ht="15.0" customHeight="1">
      <c r="B20" s="14" t="s">
        <v>63</v>
      </c>
      <c r="C20" s="14" t="s">
        <v>64</v>
      </c>
      <c r="G20" s="14" t="s">
        <v>55</v>
      </c>
      <c r="H20" s="14"/>
      <c r="I20" s="14"/>
      <c r="J20" s="15">
        <v>1.0</v>
      </c>
    </row>
    <row r="21" ht="15.75" customHeight="1">
      <c r="B21" s="14" t="s">
        <v>65</v>
      </c>
      <c r="C21" s="14" t="s">
        <v>66</v>
      </c>
      <c r="G21" s="14" t="s">
        <v>51</v>
      </c>
      <c r="H21" s="14"/>
      <c r="I21" s="14"/>
      <c r="J21" s="15">
        <v>1.0</v>
      </c>
    </row>
    <row r="22" ht="15.75" customHeight="1">
      <c r="B22" s="14" t="s">
        <v>67</v>
      </c>
      <c r="C22" s="16" t="s">
        <v>68</v>
      </c>
      <c r="G22" s="14" t="s">
        <v>55</v>
      </c>
      <c r="H22" s="16"/>
      <c r="I22" s="16"/>
      <c r="J22" s="17">
        <v>2.0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9">
    <mergeCell ref="C21:F21"/>
    <mergeCell ref="C22:F22"/>
    <mergeCell ref="C6:F6"/>
    <mergeCell ref="C7:F7"/>
    <mergeCell ref="C8:F8"/>
    <mergeCell ref="C13:F13"/>
    <mergeCell ref="C14:F14"/>
    <mergeCell ref="C15:F15"/>
    <mergeCell ref="C20:F2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5"/>
    <col customWidth="1" min="3" max="26" width="12.5"/>
  </cols>
  <sheetData>
    <row r="1" ht="15.75" customHeight="1"/>
    <row r="2" ht="15.75" customHeight="1"/>
    <row r="3" ht="15.75" customHeight="1">
      <c r="B3" s="11"/>
      <c r="C3" s="11" t="s">
        <v>46</v>
      </c>
      <c r="D3" s="11" t="s">
        <v>69</v>
      </c>
      <c r="E3" s="11" t="s">
        <v>70</v>
      </c>
      <c r="F3" s="11" t="s">
        <v>71</v>
      </c>
      <c r="G3" s="11" t="s">
        <v>72</v>
      </c>
      <c r="H3" s="11" t="s">
        <v>73</v>
      </c>
      <c r="I3" s="11" t="s">
        <v>74</v>
      </c>
    </row>
    <row r="4" ht="15.75" customHeight="1">
      <c r="B4" s="19" t="s">
        <v>47</v>
      </c>
      <c r="C4" s="20">
        <v>1.0</v>
      </c>
      <c r="D4" s="21">
        <v>0.0</v>
      </c>
      <c r="E4" s="21">
        <v>0.0</v>
      </c>
      <c r="F4" s="21">
        <v>0.0</v>
      </c>
      <c r="G4" s="21">
        <v>0.0</v>
      </c>
      <c r="H4" s="21">
        <v>1.0</v>
      </c>
      <c r="I4" s="22">
        <f t="shared" ref="I4:I12" si="1">SUM(D4:H4)</f>
        <v>1</v>
      </c>
    </row>
    <row r="5" ht="15.75" customHeight="1">
      <c r="B5" s="19" t="s">
        <v>49</v>
      </c>
      <c r="C5" s="20">
        <v>1.0</v>
      </c>
      <c r="D5" s="11">
        <v>0.0</v>
      </c>
      <c r="E5" s="11">
        <v>0.0</v>
      </c>
      <c r="F5" s="11">
        <v>0.0</v>
      </c>
      <c r="G5" s="11">
        <v>1.0</v>
      </c>
      <c r="H5" s="11">
        <v>0.0</v>
      </c>
      <c r="I5" s="22">
        <f t="shared" si="1"/>
        <v>1</v>
      </c>
    </row>
    <row r="6" ht="15.75" customHeight="1">
      <c r="B6" s="19" t="s">
        <v>52</v>
      </c>
      <c r="C6" s="20">
        <v>2.0</v>
      </c>
      <c r="D6" s="11">
        <v>1.0</v>
      </c>
      <c r="E6" s="11">
        <v>0.0</v>
      </c>
      <c r="F6" s="11">
        <v>1.0</v>
      </c>
      <c r="G6" s="11">
        <v>0.0</v>
      </c>
      <c r="H6" s="11">
        <v>0.0</v>
      </c>
      <c r="I6" s="22">
        <f t="shared" si="1"/>
        <v>2</v>
      </c>
    </row>
    <row r="7" ht="15.75" customHeight="1">
      <c r="B7" s="19" t="s">
        <v>56</v>
      </c>
      <c r="C7" s="20">
        <v>1.0</v>
      </c>
      <c r="D7" s="21">
        <v>1.0</v>
      </c>
      <c r="E7" s="21">
        <v>0.0</v>
      </c>
      <c r="F7" s="21">
        <v>0.0</v>
      </c>
      <c r="G7" s="21">
        <v>0.0</v>
      </c>
      <c r="H7" s="21">
        <v>0.0</v>
      </c>
      <c r="I7" s="22">
        <f t="shared" si="1"/>
        <v>1</v>
      </c>
    </row>
    <row r="8" ht="15.75" customHeight="1">
      <c r="B8" s="19" t="s">
        <v>58</v>
      </c>
      <c r="C8" s="20">
        <v>1.0</v>
      </c>
      <c r="D8" s="11">
        <v>0.0</v>
      </c>
      <c r="E8" s="11">
        <v>0.0</v>
      </c>
      <c r="F8" s="11">
        <v>0.0</v>
      </c>
      <c r="G8" s="11">
        <v>1.0</v>
      </c>
      <c r="H8" s="11">
        <v>0.0</v>
      </c>
      <c r="I8" s="23">
        <f t="shared" si="1"/>
        <v>1</v>
      </c>
    </row>
    <row r="9" ht="15.75" customHeight="1">
      <c r="B9" s="19" t="s">
        <v>60</v>
      </c>
      <c r="C9" s="20">
        <v>2.0</v>
      </c>
      <c r="D9" s="11">
        <v>0.0</v>
      </c>
      <c r="E9" s="11">
        <v>1.0</v>
      </c>
      <c r="F9" s="11">
        <v>0.0</v>
      </c>
      <c r="G9" s="11">
        <v>1.0</v>
      </c>
      <c r="H9" s="11">
        <v>0.0</v>
      </c>
      <c r="I9" s="23">
        <f t="shared" si="1"/>
        <v>2</v>
      </c>
    </row>
    <row r="10" ht="15.75" customHeight="1">
      <c r="B10" s="19" t="s">
        <v>63</v>
      </c>
      <c r="C10" s="20">
        <v>1.0</v>
      </c>
      <c r="D10" s="21">
        <v>0.0</v>
      </c>
      <c r="E10" s="21">
        <v>0.0</v>
      </c>
      <c r="F10" s="21">
        <v>0.0</v>
      </c>
      <c r="G10" s="21">
        <v>0.0</v>
      </c>
      <c r="H10" s="21">
        <v>1.0</v>
      </c>
      <c r="I10" s="23">
        <f t="shared" si="1"/>
        <v>1</v>
      </c>
    </row>
    <row r="11">
      <c r="B11" s="19" t="s">
        <v>65</v>
      </c>
      <c r="C11" s="20">
        <v>2.0</v>
      </c>
      <c r="D11" s="11">
        <v>0.0</v>
      </c>
      <c r="E11" s="11">
        <v>0.0</v>
      </c>
      <c r="F11" s="11">
        <v>1.0</v>
      </c>
      <c r="G11" s="11">
        <v>1.0</v>
      </c>
      <c r="H11" s="11">
        <v>0.0</v>
      </c>
      <c r="I11" s="23">
        <f t="shared" si="1"/>
        <v>2</v>
      </c>
    </row>
    <row r="12" ht="15.75" customHeight="1">
      <c r="B12" s="19" t="s">
        <v>67</v>
      </c>
      <c r="C12" s="20">
        <v>2.0</v>
      </c>
      <c r="D12" s="11">
        <v>1.0</v>
      </c>
      <c r="E12" s="11">
        <v>0.0</v>
      </c>
      <c r="F12" s="11">
        <v>0.0</v>
      </c>
      <c r="G12" s="11">
        <v>1.0</v>
      </c>
      <c r="H12" s="11">
        <v>0.0</v>
      </c>
      <c r="I12" s="23">
        <f t="shared" si="1"/>
        <v>2</v>
      </c>
    </row>
    <row r="13" ht="15.75" customHeight="1">
      <c r="B13" s="24" t="s">
        <v>75</v>
      </c>
      <c r="C13" s="11">
        <f>SUM(C4:C12)</f>
        <v>13</v>
      </c>
      <c r="D13" s="11">
        <f t="shared" ref="D13:H13" si="2">C13-SUM(D4:D12)</f>
        <v>10</v>
      </c>
      <c r="E13" s="11">
        <f t="shared" si="2"/>
        <v>9</v>
      </c>
      <c r="F13" s="11">
        <f t="shared" si="2"/>
        <v>7</v>
      </c>
      <c r="G13" s="11">
        <f t="shared" si="2"/>
        <v>2</v>
      </c>
      <c r="H13" s="11">
        <f t="shared" si="2"/>
        <v>0</v>
      </c>
    </row>
    <row r="14">
      <c r="B14" s="24" t="s">
        <v>76</v>
      </c>
      <c r="C14" s="11">
        <f>SUM(C4:C12)</f>
        <v>13</v>
      </c>
      <c r="D14" s="11">
        <f>C14-(SUM(C4:C12)/5)</f>
        <v>10.4</v>
      </c>
      <c r="E14" s="11">
        <f>D14-(SUM(C4:C12)/5)</f>
        <v>7.8</v>
      </c>
      <c r="F14" s="11">
        <f>E14-(SUM(C4:C12)/5)</f>
        <v>5.2</v>
      </c>
      <c r="G14" s="11">
        <f>F14-(SUM(C4:C12)/5)</f>
        <v>2.6</v>
      </c>
      <c r="H14" s="11">
        <f>G14-(SUM(C4:C12)/5)</f>
        <v>0</v>
      </c>
    </row>
    <row r="15" ht="15.75" customHeight="1"/>
    <row r="16" ht="15.75" customHeight="1">
      <c r="B16" s="25" t="s">
        <v>77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">
    <mergeCell ref="B16:G23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</cp:coreProperties>
</file>