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3F98DDD-88CD-4020-B12F-4D1DDD31E143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Backlog" sheetId="1" r:id="rId1"/>
    <sheet name="Sprint0" sheetId="2" r:id="rId2"/>
    <sheet name="Sprint1" sheetId="3" r:id="rId3"/>
    <sheet name="burdo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3F0+UWLXn0gJS6r3OM5DE72QEvSk3651cPfXX6Dcl+g="/>
    </ext>
  </extLst>
</workbook>
</file>

<file path=xl/calcChain.xml><?xml version="1.0" encoding="utf-8"?>
<calcChain xmlns="http://schemas.openxmlformats.org/spreadsheetml/2006/main">
  <c r="C20" i="4" l="1"/>
  <c r="D20" i="4" s="1"/>
  <c r="E20" i="4" s="1"/>
  <c r="F20" i="4" s="1"/>
  <c r="G20" i="4" s="1"/>
  <c r="H20" i="4" s="1"/>
  <c r="C19" i="4"/>
  <c r="D19" i="4" s="1"/>
  <c r="E19" i="4" s="1"/>
  <c r="F19" i="4" s="1"/>
  <c r="G19" i="4" s="1"/>
  <c r="H19" i="4" s="1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</calcChain>
</file>

<file path=xl/sharedStrings.xml><?xml version="1.0" encoding="utf-8"?>
<sst xmlns="http://schemas.openxmlformats.org/spreadsheetml/2006/main" count="221" uniqueCount="91">
  <si>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</si>
  <si>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</si>
  <si>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</si>
  <si>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</si>
  <si>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</si>
  <si>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</si>
  <si>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</si>
  <si>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</si>
  <si>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</si>
  <si>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Validacion de credenciales</t>
  </si>
  <si>
    <t>Administrador</t>
  </si>
  <si>
    <t xml:space="preserve">Validar credenciales de administrador </t>
  </si>
  <si>
    <t>Garantizar que el sistema y la información guardada dentro de él pueda ser vista solo por el Administrador.</t>
  </si>
  <si>
    <t>Alta</t>
  </si>
  <si>
    <t>En Proceso</t>
  </si>
  <si>
    <t>REQ002</t>
  </si>
  <si>
    <t>Revisión perfil de usuario</t>
  </si>
  <si>
    <t>Permitir que el usuario registrado pueda visualizar su información de perfil</t>
  </si>
  <si>
    <t>Permitir al administrador cambiar su usario y/o contraseña de desearlo</t>
  </si>
  <si>
    <t>REQ003</t>
  </si>
  <si>
    <t>Plantillas de contratos</t>
  </si>
  <si>
    <t>Plantillas de contratos con texto editable: Civil Y Laboral.</t>
  </si>
  <si>
    <t>Que el administrador pueda ingresar datos de contratos dependiendo del tipo, sea civil o laboral.</t>
  </si>
  <si>
    <t>REQ004</t>
  </si>
  <si>
    <t>Gestión de Contratos</t>
  </si>
  <si>
    <t>Guardar los datos ingresados en las plantillas</t>
  </si>
  <si>
    <t xml:space="preserve"> Llevar un registro de contratos</t>
  </si>
  <si>
    <t>REQ005</t>
  </si>
  <si>
    <t>Busqueda de Contratos</t>
  </si>
  <si>
    <t>Busqueda de contratos registrados</t>
  </si>
  <si>
    <t>Facilitar al administrador la búsqueda de contratos específicos.</t>
  </si>
  <si>
    <t>Media</t>
  </si>
  <si>
    <t>REQ006</t>
  </si>
  <si>
    <t>Edición de contratos</t>
  </si>
  <si>
    <t>Editar y eliminar contratos registrados</t>
  </si>
  <si>
    <t>Modificar contratos y ordenarlos</t>
  </si>
  <si>
    <t>Sprint 1</t>
  </si>
  <si>
    <t>ID</t>
  </si>
  <si>
    <t>Necesito</t>
  </si>
  <si>
    <t>así podre...</t>
  </si>
  <si>
    <t>encargado</t>
  </si>
  <si>
    <t>Prioridad</t>
  </si>
  <si>
    <t>Status</t>
  </si>
  <si>
    <t>Isabela Zambrano</t>
  </si>
  <si>
    <t>Tareas</t>
  </si>
  <si>
    <t>Asignado</t>
  </si>
  <si>
    <t>Estimado</t>
  </si>
  <si>
    <t>REQ001-1</t>
  </si>
  <si>
    <t>Maqueteo de interfaz gráfica para validar credenciales.</t>
  </si>
  <si>
    <t>REQ001-2</t>
  </si>
  <si>
    <t>Formulario de validación de credenciales en cuadros de texto editables y un botón que valide credenciales.</t>
  </si>
  <si>
    <t>Santiago Gallardo</t>
  </si>
  <si>
    <t>REQ001-3</t>
  </si>
  <si>
    <t xml:space="preserve">Que el programa se bloquee  por 5 minutos si se ingresan credenciales incorrectas 3 veces seguidas. </t>
  </si>
  <si>
    <t>Información de usuario</t>
  </si>
  <si>
    <t>David Pérez</t>
  </si>
  <si>
    <t>REQ002-1</t>
  </si>
  <si>
    <t>Maqueteo interfaz donde el usuario pueda ver su información de perfil, incluyendo su nombre de usuario actual.</t>
  </si>
  <si>
    <t>REQ002-2</t>
  </si>
  <si>
    <t xml:space="preserve">Formulario con validaciones para que el usuario modifique su nombre de usuario y/o contraseña </t>
  </si>
  <si>
    <t>REQ002-3</t>
  </si>
  <si>
    <t>Implementar la lógica de backend para validar y guardar los cambios en la base de datos.</t>
  </si>
  <si>
    <t>Plantillas de contratos con texto editable: Civil o Laboral.</t>
  </si>
  <si>
    <t>REQ003-1</t>
  </si>
  <si>
    <t>Maqueteo de interfaz gráfica para las plantillas de contratos</t>
  </si>
  <si>
    <t>REQ003-2</t>
  </si>
  <si>
    <t>Formulario de contrato general</t>
  </si>
  <si>
    <t>REQ003-3</t>
  </si>
  <si>
    <t>Formularios editables según tipo: civil y laboral.</t>
  </si>
  <si>
    <t>REQ004-1</t>
  </si>
  <si>
    <t>Implementar en las plantillas el botón “Guardar contrato” y mostrar una ventana de confirmación.</t>
  </si>
  <si>
    <t>REQ004-2</t>
  </si>
  <si>
    <t>Agregar validaciones para asegurar que los campos requeridos del contrato estén correctamente llenados antes de guardar.</t>
  </si>
  <si>
    <t>REQ004-3</t>
  </si>
  <si>
    <t>REQ005-1</t>
  </si>
  <si>
    <t>Agregar la opción “Buscar contrato” en la interfaz principal.</t>
  </si>
  <si>
    <t>REQ005-2</t>
  </si>
  <si>
    <t>REQ005-3</t>
  </si>
  <si>
    <t>Desarrollar la lógica de backend para filtrar y mostrar los contratos que coincidan con los datos ingresados.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</si>
  <si>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</si>
  <si>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</si>
  <si>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</si>
  <si>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</si>
  <si>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</si>
  <si>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</si>
  <si>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</si>
  <si>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</si>
  <si>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</si>
  <si>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>Diseñar e implementar la barra de búsqueda con campos: Para civil RUC y para Laboral Cedula</t>
  </si>
  <si>
    <t>Implementar la lógica de backend para almacenar el contrato en la base de datos al presionar “Guardar contrato”. Y exportacion a PDF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</si>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</sst>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2"/>
      <color rgb="FFFF0000"/>
      <name val="Arial"/>
    </font>
    <font>
      <sz val="10"/>
      <color rgb="FF002060"/>
      <name val="Arial"/>
    </font>
    <font>
      <sz val="10"/>
      <color rgb="FF0070C0"/>
      <name val="Arial"/>
    </font>
    <font>
      <sz val="10"/>
      <color rgb="FF2F5496"/>
      <name val="Arial"/>
    </font>
    <font>
      <sz val="10"/>
      <color rgb="FF0070C0"/>
      <name val="Roboto"/>
    </font>
    <font>
      <sz val="10"/>
      <color theme="1"/>
      <name val="Arial"/>
    </font>
    <font>
      <b/>
      <sz val="10"/>
      <color theme="1"/>
      <name val="Arial"/>
    </font>
    <font>
      <sz val="10"/>
      <color rgb="FF073763"/>
      <name val="Arial"/>
    </font>
    <font>
      <sz val="10"/>
      <color theme="1"/>
      <name val="Arial"/>
      <scheme val="minor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3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4" borderId="2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5" borderId="2" xfId="0" applyFont="1" applyFill="1" applyBorder="1" applyAlignment="1">
      <alignment horizontal="right"/>
    </xf>
    <xf numFmtId="0" fontId="7" fillId="6" borderId="2" xfId="0" applyFont="1" applyFill="1" applyBorder="1"/>
    <xf numFmtId="0" fontId="9" fillId="0" borderId="0" xfId="0" applyFont="1" applyAlignment="1">
      <alignment wrapText="1"/>
    </xf>
    <xf numFmtId="0" fontId="0" fillId="0" borderId="0" xfId="0"/>
    <xf numFmtId="0" fontId="9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burdonchart!$B$19:$H$19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D-4DF5-BC9C-4BD135C18431}"/>
            </c:ext>
          </c:extLst>
        </c:ser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19.2</c:v>
                </c:pt>
                <c:pt idx="3">
                  <c:v>14.399999999999999</c:v>
                </c:pt>
                <c:pt idx="4">
                  <c:v>9.5999999999999979</c:v>
                </c:pt>
                <c:pt idx="5">
                  <c:v>4.799999999999998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9D-4DF5-BC9C-4BD135C1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01972"/>
        <c:axId val="1034382996"/>
      </c:lineChart>
      <c:catAx>
        <c:axId val="82101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4382996"/>
        <c:crosses val="autoZero"/>
        <c:auto val="1"/>
        <c:lblAlgn val="ctr"/>
        <c:lblOffset val="100"/>
        <c:noMultiLvlLbl val="1"/>
      </c:catAx>
      <c:valAx>
        <c:axId val="1034382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10197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752475</xdr:colOff>
      <xdr:row>20</xdr:row>
      <xdr:rowOff>76200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3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7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" sqref="D3"/>
    </sheetView>
  </sheetViews>
  <sheetFormatPr baseColWidth="10" defaultColWidth="12.6640625" defaultRowHeight="15" customHeight="1" x14ac:dyDescent="0.25"/>
  <cols>
    <col min="1" max="1" width="12.44140625" customWidth="1"/>
    <col min="2" max="2" width="30.21875" customWidth="1"/>
    <col min="3" max="3" width="36" customWidth="1"/>
    <col min="4" max="4" width="62.109375" customWidth="1"/>
    <col min="5" max="5" width="59" customWidth="1"/>
    <col min="6" max="26" width="12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4.5" customHeight="1" x14ac:dyDescent="0.25">
      <c r="A3" s="6" t="s">
        <v>15</v>
      </c>
      <c r="B3" s="7" t="s">
        <v>16</v>
      </c>
      <c r="C3" s="7" t="s">
        <v>10</v>
      </c>
      <c r="D3" s="7" t="s">
        <v>17</v>
      </c>
      <c r="E3" s="7" t="s">
        <v>18</v>
      </c>
      <c r="F3" s="7"/>
      <c r="G3" s="7" t="s">
        <v>13</v>
      </c>
      <c r="H3" s="7" t="s">
        <v>14</v>
      </c>
    </row>
    <row r="4" spans="1:26" ht="26.4" x14ac:dyDescent="0.25">
      <c r="A4" s="3" t="s">
        <v>19</v>
      </c>
      <c r="B4" s="4" t="s">
        <v>20</v>
      </c>
      <c r="C4" s="4" t="s">
        <v>10</v>
      </c>
      <c r="D4" s="8" t="s">
        <v>21</v>
      </c>
      <c r="E4" s="4" t="s">
        <v>22</v>
      </c>
      <c r="F4" s="4"/>
      <c r="G4" s="4" t="s">
        <v>13</v>
      </c>
      <c r="H4" s="4" t="s">
        <v>14</v>
      </c>
    </row>
    <row r="5" spans="1:26" ht="13.2" x14ac:dyDescent="0.25">
      <c r="A5" s="3" t="s">
        <v>23</v>
      </c>
      <c r="B5" s="4" t="s">
        <v>24</v>
      </c>
      <c r="C5" s="4" t="s">
        <v>10</v>
      </c>
      <c r="D5" s="4" t="s">
        <v>25</v>
      </c>
      <c r="E5" s="4" t="s">
        <v>26</v>
      </c>
      <c r="F5" s="4"/>
      <c r="G5" s="4" t="s">
        <v>13</v>
      </c>
      <c r="H5" s="4" t="s">
        <v>14</v>
      </c>
    </row>
    <row r="6" spans="1:26" ht="13.2" x14ac:dyDescent="0.25">
      <c r="A6" s="3" t="s">
        <v>27</v>
      </c>
      <c r="B6" s="4" t="s">
        <v>28</v>
      </c>
      <c r="C6" s="4" t="s">
        <v>10</v>
      </c>
      <c r="D6" s="9" t="s">
        <v>29</v>
      </c>
      <c r="E6" s="4" t="s">
        <v>30</v>
      </c>
      <c r="F6" s="4"/>
      <c r="G6" s="4" t="s">
        <v>31</v>
      </c>
      <c r="H6" s="4" t="s">
        <v>14</v>
      </c>
    </row>
    <row r="7" spans="1:26" ht="15.75" customHeight="1" x14ac:dyDescent="0.25">
      <c r="A7" s="3" t="s">
        <v>32</v>
      </c>
      <c r="B7" s="4" t="s">
        <v>33</v>
      </c>
      <c r="C7" s="4" t="s">
        <v>10</v>
      </c>
      <c r="D7" s="4" t="s">
        <v>34</v>
      </c>
      <c r="E7" s="4" t="s">
        <v>35</v>
      </c>
      <c r="F7" s="4"/>
      <c r="G7" s="4" t="s">
        <v>31</v>
      </c>
      <c r="H7" s="4" t="s">
        <v>14</v>
      </c>
    </row>
    <row r="8" spans="1:26" ht="15.75" customHeight="1" x14ac:dyDescent="0.25">
      <c r="A8" s="10"/>
      <c r="B8" s="10"/>
      <c r="C8" s="10"/>
      <c r="D8" s="10"/>
      <c r="E8" s="10"/>
      <c r="F8" s="10"/>
      <c r="G8" s="10"/>
      <c r="H8" s="10"/>
    </row>
    <row r="9" spans="1:26" ht="15.7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26" ht="15.75" customHeight="1" x14ac:dyDescent="0.25">
      <c r="A10" s="10"/>
      <c r="B10" s="10"/>
      <c r="C10" s="10"/>
      <c r="D10" s="10"/>
      <c r="E10" s="10"/>
      <c r="F10" s="10"/>
      <c r="G10" s="10"/>
      <c r="H10" s="10"/>
    </row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71"/>
  <sheetViews>
    <sheetView tabSelected="1" topLeftCell="F3" workbookViewId="0">
      <selection activeCell="J12" sqref="J12"/>
    </sheetView>
  </sheetViews>
  <sheetFormatPr baseColWidth="10" defaultColWidth="12.6640625" defaultRowHeight="15" customHeight="1" x14ac:dyDescent="0.25"/>
  <cols>
    <col min="1" max="2" width="12.44140625" customWidth="1"/>
    <col min="3" max="3" width="21.44140625" customWidth="1"/>
    <col min="4" max="4" width="18.88671875" customWidth="1"/>
    <col min="5" max="5" width="27" customWidth="1"/>
    <col min="6" max="6" width="56.109375" customWidth="1"/>
    <col min="7" max="7" width="18.21875" customWidth="1"/>
    <col min="8" max="27" width="12.44140625" customWidth="1"/>
  </cols>
  <sheetData>
    <row r="1" spans="1:27" ht="15.75" customHeight="1" x14ac:dyDescent="0.25"/>
    <row r="2" spans="1:27" ht="15.75" customHeight="1" x14ac:dyDescent="0.25">
      <c r="B2" s="11" t="s">
        <v>36</v>
      </c>
    </row>
    <row r="3" spans="1:27" ht="15.75" customHeight="1" x14ac:dyDescent="0.25">
      <c r="B3" s="12" t="s">
        <v>37</v>
      </c>
      <c r="C3" s="12" t="s">
        <v>1</v>
      </c>
      <c r="D3" s="12" t="s">
        <v>2</v>
      </c>
      <c r="E3" s="12" t="s">
        <v>38</v>
      </c>
      <c r="F3" s="12" t="s">
        <v>39</v>
      </c>
      <c r="G3" s="12" t="s">
        <v>40</v>
      </c>
      <c r="H3" s="12" t="s">
        <v>5</v>
      </c>
      <c r="I3" s="12" t="s">
        <v>41</v>
      </c>
      <c r="J3" s="12" t="s">
        <v>42</v>
      </c>
    </row>
    <row r="4" spans="1:27" ht="31.5" customHeight="1" x14ac:dyDescent="0.25">
      <c r="A4" s="5"/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43</v>
      </c>
      <c r="H4" s="13"/>
      <c r="I4" s="13" t="s">
        <v>13</v>
      </c>
      <c r="J4" s="13" t="s">
        <v>90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2" x14ac:dyDescent="0.25">
      <c r="A5" s="5"/>
      <c r="C5" s="11" t="s">
        <v>44</v>
      </c>
      <c r="G5" s="11" t="s">
        <v>45</v>
      </c>
      <c r="I5" s="11"/>
      <c r="J5" s="11" t="s">
        <v>46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2" x14ac:dyDescent="0.25">
      <c r="A6" s="5"/>
      <c r="B6" s="14" t="s">
        <v>47</v>
      </c>
      <c r="C6" s="24" t="s">
        <v>48</v>
      </c>
      <c r="D6" s="25"/>
      <c r="E6" s="25"/>
      <c r="F6" s="25"/>
      <c r="G6" s="14" t="s">
        <v>43</v>
      </c>
      <c r="H6" s="14"/>
      <c r="I6" s="14"/>
      <c r="J6" s="1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A7" s="5"/>
      <c r="B7" s="14" t="s">
        <v>49</v>
      </c>
      <c r="C7" s="24" t="s">
        <v>50</v>
      </c>
      <c r="D7" s="25"/>
      <c r="E7" s="25"/>
      <c r="F7" s="25"/>
      <c r="G7" s="14" t="s">
        <v>51</v>
      </c>
      <c r="H7" s="14"/>
      <c r="I7" s="14"/>
      <c r="J7" s="1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5"/>
      <c r="B8" s="14" t="s">
        <v>52</v>
      </c>
      <c r="C8" s="26" t="s">
        <v>53</v>
      </c>
      <c r="D8" s="25"/>
      <c r="E8" s="25"/>
      <c r="F8" s="25"/>
      <c r="G8" s="14" t="s">
        <v>43</v>
      </c>
      <c r="H8" s="16"/>
      <c r="I8" s="16"/>
      <c r="J8" s="17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10" spans="1:27" ht="13.2" x14ac:dyDescent="0.25">
      <c r="B10" s="12" t="s">
        <v>37</v>
      </c>
      <c r="C10" s="12" t="s">
        <v>1</v>
      </c>
      <c r="D10" s="12" t="s">
        <v>2</v>
      </c>
      <c r="E10" s="12" t="s">
        <v>38</v>
      </c>
      <c r="F10" s="12" t="s">
        <v>39</v>
      </c>
      <c r="G10" s="12" t="s">
        <v>40</v>
      </c>
      <c r="H10" s="12" t="s">
        <v>5</v>
      </c>
      <c r="I10" s="12" t="s">
        <v>41</v>
      </c>
      <c r="J10" s="12" t="s">
        <v>42</v>
      </c>
    </row>
    <row r="11" spans="1:27" ht="39.75" customHeight="1" x14ac:dyDescent="0.25">
      <c r="B11" s="13" t="s">
        <v>15</v>
      </c>
      <c r="C11" s="13" t="s">
        <v>54</v>
      </c>
      <c r="D11" s="13" t="s">
        <v>10</v>
      </c>
      <c r="E11" s="13" t="s">
        <v>17</v>
      </c>
      <c r="F11" s="13" t="s">
        <v>18</v>
      </c>
      <c r="G11" s="13" t="s">
        <v>55</v>
      </c>
      <c r="H11" s="13"/>
      <c r="I11" s="13" t="s">
        <v>13</v>
      </c>
      <c r="J11" s="13" t="s">
        <v>90</v>
      </c>
    </row>
    <row r="12" spans="1:27" ht="13.2" x14ac:dyDescent="0.25">
      <c r="C12" s="11" t="s">
        <v>44</v>
      </c>
      <c r="G12" s="11" t="s">
        <v>45</v>
      </c>
      <c r="I12" s="11"/>
      <c r="J12" s="11" t="s">
        <v>46</v>
      </c>
    </row>
    <row r="13" spans="1:27" ht="13.2" x14ac:dyDescent="0.25">
      <c r="B13" s="14" t="s">
        <v>56</v>
      </c>
      <c r="C13" s="24" t="s">
        <v>57</v>
      </c>
      <c r="D13" s="25"/>
      <c r="E13" s="25"/>
      <c r="F13" s="25"/>
      <c r="G13" s="14" t="s">
        <v>43</v>
      </c>
      <c r="H13" s="14"/>
      <c r="I13" s="14"/>
      <c r="J13" s="15">
        <v>1</v>
      </c>
    </row>
    <row r="14" spans="1:27" ht="13.2" x14ac:dyDescent="0.25">
      <c r="B14" s="14" t="s">
        <v>58</v>
      </c>
      <c r="C14" s="24" t="s">
        <v>59</v>
      </c>
      <c r="D14" s="25"/>
      <c r="E14" s="25"/>
      <c r="F14" s="25"/>
      <c r="G14" s="14" t="s">
        <v>43</v>
      </c>
      <c r="H14" s="14"/>
      <c r="I14" s="14"/>
      <c r="J14" s="15">
        <v>2</v>
      </c>
    </row>
    <row r="15" spans="1:27" ht="15.75" customHeight="1" x14ac:dyDescent="0.25">
      <c r="B15" s="14" t="s">
        <v>60</v>
      </c>
      <c r="C15" s="26" t="s">
        <v>61</v>
      </c>
      <c r="D15" s="25"/>
      <c r="E15" s="25"/>
      <c r="F15" s="25"/>
      <c r="G15" s="14" t="s">
        <v>51</v>
      </c>
      <c r="H15" s="16"/>
      <c r="I15" s="16"/>
      <c r="J15" s="17">
        <v>2</v>
      </c>
    </row>
    <row r="16" spans="1:27" ht="15.75" customHeight="1" x14ac:dyDescent="0.25"/>
    <row r="17" spans="2:10" ht="15.75" customHeight="1" x14ac:dyDescent="0.25">
      <c r="B17" s="12" t="s">
        <v>37</v>
      </c>
      <c r="C17" s="12" t="s">
        <v>1</v>
      </c>
      <c r="D17" s="12" t="s">
        <v>2</v>
      </c>
      <c r="E17" s="12" t="s">
        <v>38</v>
      </c>
      <c r="F17" s="12" t="s">
        <v>39</v>
      </c>
      <c r="G17" s="12" t="s">
        <v>40</v>
      </c>
      <c r="H17" s="12" t="s">
        <v>5</v>
      </c>
      <c r="I17" s="12" t="s">
        <v>41</v>
      </c>
      <c r="J17" s="12" t="s">
        <v>42</v>
      </c>
    </row>
    <row r="18" spans="2:10" ht="30.75" customHeight="1" x14ac:dyDescent="0.25">
      <c r="B18" s="13" t="s">
        <v>19</v>
      </c>
      <c r="C18" s="13" t="s">
        <v>20</v>
      </c>
      <c r="D18" s="13" t="s">
        <v>10</v>
      </c>
      <c r="E18" s="13" t="s">
        <v>62</v>
      </c>
      <c r="F18" s="13" t="s">
        <v>22</v>
      </c>
      <c r="G18" s="13" t="s">
        <v>55</v>
      </c>
      <c r="H18" s="13"/>
      <c r="I18" s="13" t="s">
        <v>13</v>
      </c>
      <c r="J18" s="13" t="s">
        <v>14</v>
      </c>
    </row>
    <row r="19" spans="2:10" ht="15.75" customHeight="1" x14ac:dyDescent="0.25">
      <c r="C19" s="11" t="s">
        <v>44</v>
      </c>
      <c r="G19" s="11" t="s">
        <v>45</v>
      </c>
      <c r="I19" s="11"/>
      <c r="J19" s="11" t="s">
        <v>46</v>
      </c>
    </row>
    <row r="20" spans="2:10" ht="15" customHeight="1" x14ac:dyDescent="0.25">
      <c r="B20" s="14" t="s">
        <v>63</v>
      </c>
      <c r="C20" s="24" t="s">
        <v>64</v>
      </c>
      <c r="D20" s="25"/>
      <c r="E20" s="25"/>
      <c r="F20" s="25"/>
      <c r="G20" s="14" t="s">
        <v>55</v>
      </c>
      <c r="H20" s="14"/>
      <c r="I20" s="14"/>
      <c r="J20" s="15">
        <v>1</v>
      </c>
    </row>
    <row r="21" spans="2:10" ht="15.75" customHeight="1" x14ac:dyDescent="0.25">
      <c r="B21" s="14" t="s">
        <v>65</v>
      </c>
      <c r="C21" s="24" t="s">
        <v>66</v>
      </c>
      <c r="D21" s="25"/>
      <c r="E21" s="25"/>
      <c r="F21" s="25"/>
      <c r="G21" s="14" t="s">
        <v>51</v>
      </c>
      <c r="H21" s="14"/>
      <c r="I21" s="14"/>
      <c r="J21" s="15">
        <v>1</v>
      </c>
    </row>
    <row r="22" spans="2:10" ht="15.75" customHeight="1" x14ac:dyDescent="0.25">
      <c r="B22" s="14" t="s">
        <v>67</v>
      </c>
      <c r="C22" s="26" t="s">
        <v>68</v>
      </c>
      <c r="D22" s="25"/>
      <c r="E22" s="25"/>
      <c r="F22" s="25"/>
      <c r="G22" s="14" t="s">
        <v>55</v>
      </c>
      <c r="H22" s="16"/>
      <c r="I22" s="16"/>
      <c r="J22" s="17">
        <v>2</v>
      </c>
    </row>
    <row r="23" spans="2:10" ht="15.75" customHeight="1" x14ac:dyDescent="0.25"/>
    <row r="24" spans="2:10" ht="15.75" customHeight="1" x14ac:dyDescent="0.25">
      <c r="B24" s="18"/>
    </row>
    <row r="25" spans="2:10" ht="27" customHeight="1" x14ac:dyDescent="0.25"/>
    <row r="27" spans="2:10" ht="15.75" customHeight="1" x14ac:dyDescent="0.25"/>
    <row r="28" spans="2:10" ht="15.75" customHeight="1" x14ac:dyDescent="0.25"/>
    <row r="29" spans="2:10" ht="15.75" customHeight="1" x14ac:dyDescent="0.25"/>
    <row r="30" spans="2:10" ht="15.75" customHeight="1" x14ac:dyDescent="0.25"/>
    <row r="31" spans="2:10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9">
    <mergeCell ref="C21:F21"/>
    <mergeCell ref="C22:F22"/>
    <mergeCell ref="C6:F6"/>
    <mergeCell ref="C7:F7"/>
    <mergeCell ref="C8:F8"/>
    <mergeCell ref="C13:F13"/>
    <mergeCell ref="C14:F14"/>
    <mergeCell ref="C15:F15"/>
    <mergeCell ref="C20:F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14"/>
  <sheetViews>
    <sheetView topLeftCell="A2" workbookViewId="0">
      <selection activeCell="C10" sqref="C10"/>
    </sheetView>
  </sheetViews>
  <sheetFormatPr baseColWidth="10" defaultColWidth="12.6640625" defaultRowHeight="15" customHeight="1" x14ac:dyDescent="0.25"/>
  <cols>
    <col min="3" max="3" width="20.21875" customWidth="1"/>
    <col min="4" max="4" width="14.44140625" customWidth="1"/>
    <col min="5" max="5" width="17.6640625" customWidth="1"/>
    <col min="6" max="6" width="20.33203125" customWidth="1"/>
    <col min="7" max="7" width="18.77734375" customWidth="1"/>
  </cols>
  <sheetData>
    <row r="2" spans="2:10" ht="13.2" x14ac:dyDescent="0.25">
      <c r="B2" s="12" t="s">
        <v>37</v>
      </c>
      <c r="C2" s="12" t="s">
        <v>1</v>
      </c>
      <c r="D2" s="12" t="s">
        <v>2</v>
      </c>
      <c r="E2" s="12" t="s">
        <v>38</v>
      </c>
      <c r="F2" s="12" t="s">
        <v>39</v>
      </c>
      <c r="G2" s="12" t="s">
        <v>40</v>
      </c>
      <c r="H2" s="12" t="s">
        <v>5</v>
      </c>
      <c r="I2" s="12" t="s">
        <v>41</v>
      </c>
      <c r="J2" s="12" t="s">
        <v>42</v>
      </c>
    </row>
    <row r="3" spans="2:10" ht="39.6" x14ac:dyDescent="0.25">
      <c r="B3" s="13" t="s">
        <v>23</v>
      </c>
      <c r="C3" s="13" t="s">
        <v>24</v>
      </c>
      <c r="D3" s="13" t="s">
        <v>10</v>
      </c>
      <c r="E3" s="13" t="s">
        <v>25</v>
      </c>
      <c r="F3" s="13" t="s">
        <v>26</v>
      </c>
      <c r="G3" s="13" t="s">
        <v>51</v>
      </c>
      <c r="H3" s="13"/>
      <c r="I3" s="13" t="s">
        <v>13</v>
      </c>
      <c r="J3" s="13" t="s">
        <v>14</v>
      </c>
    </row>
    <row r="4" spans="2:10" ht="17.399999999999999" customHeight="1" x14ac:dyDescent="0.25">
      <c r="C4" s="11" t="s">
        <v>44</v>
      </c>
      <c r="G4" s="11" t="s">
        <v>45</v>
      </c>
      <c r="I4" s="11"/>
      <c r="J4" s="11" t="s">
        <v>46</v>
      </c>
    </row>
    <row r="5" spans="2:10" ht="33" customHeight="1" x14ac:dyDescent="0.25">
      <c r="B5" s="14" t="s">
        <v>69</v>
      </c>
      <c r="C5" s="24" t="s">
        <v>70</v>
      </c>
      <c r="D5" s="25"/>
      <c r="E5" s="25"/>
      <c r="F5" s="25"/>
      <c r="G5" s="14" t="s">
        <v>55</v>
      </c>
      <c r="H5" s="14"/>
      <c r="I5" s="14"/>
      <c r="J5" s="15">
        <v>1</v>
      </c>
    </row>
    <row r="6" spans="2:10" ht="34.799999999999997" customHeight="1" x14ac:dyDescent="0.25">
      <c r="B6" s="14" t="s">
        <v>71</v>
      </c>
      <c r="C6" s="24" t="s">
        <v>72</v>
      </c>
      <c r="D6" s="25"/>
      <c r="E6" s="25"/>
      <c r="F6" s="25"/>
      <c r="G6" s="14" t="s">
        <v>43</v>
      </c>
      <c r="H6" s="14"/>
      <c r="I6" s="14"/>
      <c r="J6" s="15">
        <v>2</v>
      </c>
    </row>
    <row r="7" spans="2:10" ht="24.6" customHeight="1" x14ac:dyDescent="0.25">
      <c r="B7" s="14" t="s">
        <v>73</v>
      </c>
      <c r="C7" s="24" t="s">
        <v>89</v>
      </c>
      <c r="D7" s="27"/>
      <c r="E7" s="27"/>
      <c r="F7" s="27"/>
      <c r="G7" s="14" t="s">
        <v>51</v>
      </c>
      <c r="H7" s="16"/>
      <c r="I7" s="16"/>
      <c r="J7" s="17">
        <v>3</v>
      </c>
    </row>
    <row r="9" spans="2:10" ht="13.2" x14ac:dyDescent="0.25">
      <c r="B9" s="12" t="s">
        <v>37</v>
      </c>
      <c r="C9" s="12" t="s">
        <v>1</v>
      </c>
      <c r="D9" s="12" t="s">
        <v>2</v>
      </c>
      <c r="E9" s="12" t="s">
        <v>38</v>
      </c>
      <c r="F9" s="12" t="s">
        <v>39</v>
      </c>
      <c r="G9" s="12" t="s">
        <v>40</v>
      </c>
      <c r="H9" s="12" t="s">
        <v>5</v>
      </c>
      <c r="I9" s="12" t="s">
        <v>41</v>
      </c>
      <c r="J9" s="12" t="s">
        <v>42</v>
      </c>
    </row>
    <row r="10" spans="2:10" ht="52.8" x14ac:dyDescent="0.25">
      <c r="B10" s="13" t="s">
        <v>27</v>
      </c>
      <c r="C10" s="13" t="s">
        <v>28</v>
      </c>
      <c r="D10" s="13" t="s">
        <v>10</v>
      </c>
      <c r="E10" s="13" t="s">
        <v>29</v>
      </c>
      <c r="F10" s="13" t="s">
        <v>30</v>
      </c>
      <c r="G10" s="13" t="s">
        <v>51</v>
      </c>
      <c r="H10" s="13"/>
      <c r="I10" s="13" t="s">
        <v>31</v>
      </c>
      <c r="J10" s="13" t="s">
        <v>14</v>
      </c>
    </row>
    <row r="11" spans="2:10" ht="13.2" x14ac:dyDescent="0.25">
      <c r="C11" s="11" t="s">
        <v>44</v>
      </c>
      <c r="G11" s="11" t="s">
        <v>45</v>
      </c>
      <c r="I11" s="11"/>
      <c r="J11" s="11" t="s">
        <v>46</v>
      </c>
    </row>
    <row r="12" spans="2:10" ht="34.200000000000003" customHeight="1" x14ac:dyDescent="0.25">
      <c r="B12" s="14" t="s">
        <v>74</v>
      </c>
      <c r="C12" s="24" t="s">
        <v>75</v>
      </c>
      <c r="D12" s="25"/>
      <c r="E12" s="25"/>
      <c r="F12" s="25"/>
      <c r="G12" s="14" t="s">
        <v>55</v>
      </c>
      <c r="H12" s="14"/>
      <c r="I12" s="14"/>
      <c r="J12" s="15">
        <v>1</v>
      </c>
    </row>
    <row r="13" spans="2:10" ht="32.4" customHeight="1" x14ac:dyDescent="0.25">
      <c r="B13" s="14" t="s">
        <v>76</v>
      </c>
      <c r="C13" s="24" t="s">
        <v>88</v>
      </c>
      <c r="D13" s="25"/>
      <c r="E13" s="25"/>
      <c r="F13" s="25"/>
      <c r="G13" s="14" t="s">
        <v>43</v>
      </c>
      <c r="H13" s="14"/>
      <c r="I13" s="14"/>
      <c r="J13" s="15">
        <v>1</v>
      </c>
    </row>
    <row r="14" spans="2:10" ht="33" customHeight="1" x14ac:dyDescent="0.25">
      <c r="B14" s="14" t="s">
        <v>77</v>
      </c>
      <c r="C14" s="24" t="s">
        <v>78</v>
      </c>
      <c r="D14" s="27"/>
      <c r="E14" s="27"/>
      <c r="F14" s="27"/>
      <c r="G14" s="14" t="s">
        <v>51</v>
      </c>
      <c r="H14" s="16"/>
      <c r="I14" s="16"/>
      <c r="J14" s="17">
        <v>3</v>
      </c>
    </row>
  </sheetData>
  <mergeCells count="6">
    <mergeCell ref="C14:F14"/>
    <mergeCell ref="C5:F5"/>
    <mergeCell ref="C6:F6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I985"/>
  <sheetViews>
    <sheetView workbookViewId="0"/>
  </sheetViews>
  <sheetFormatPr baseColWidth="10" defaultColWidth="12.6640625" defaultRowHeight="15" customHeight="1" x14ac:dyDescent="0.25"/>
  <cols>
    <col min="1" max="1" width="12.44140625" customWidth="1"/>
    <col min="2" max="2" width="24.44140625" customWidth="1"/>
    <col min="3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1"/>
      <c r="C3" s="11" t="s">
        <v>46</v>
      </c>
      <c r="D3" s="11" t="s">
        <v>79</v>
      </c>
      <c r="E3" s="11" t="s">
        <v>80</v>
      </c>
      <c r="F3" s="11" t="s">
        <v>81</v>
      </c>
      <c r="G3" s="11" t="s">
        <v>82</v>
      </c>
      <c r="H3" s="11" t="s">
        <v>83</v>
      </c>
      <c r="I3" s="11" t="s">
        <v>84</v>
      </c>
    </row>
    <row r="4" spans="2:9" ht="15.75" customHeight="1" x14ac:dyDescent="0.25">
      <c r="B4" s="19" t="s">
        <v>47</v>
      </c>
      <c r="C4" s="20">
        <v>1</v>
      </c>
      <c r="D4" s="21">
        <v>0</v>
      </c>
      <c r="E4" s="21">
        <v>0</v>
      </c>
      <c r="F4" s="21">
        <v>0</v>
      </c>
      <c r="G4" s="21">
        <v>0</v>
      </c>
      <c r="H4" s="21">
        <v>1</v>
      </c>
      <c r="I4" s="22">
        <f t="shared" ref="I4:I18" si="0">SUM(D4:H4)</f>
        <v>1</v>
      </c>
    </row>
    <row r="5" spans="2:9" ht="15.75" customHeight="1" x14ac:dyDescent="0.25">
      <c r="B5" s="19" t="s">
        <v>49</v>
      </c>
      <c r="C5" s="20">
        <v>1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22">
        <f t="shared" si="0"/>
        <v>1</v>
      </c>
    </row>
    <row r="6" spans="2:9" ht="15.75" customHeight="1" x14ac:dyDescent="0.25">
      <c r="B6" s="19" t="s">
        <v>52</v>
      </c>
      <c r="C6" s="20">
        <v>2</v>
      </c>
      <c r="D6" s="11">
        <v>0</v>
      </c>
      <c r="E6" s="11">
        <v>0</v>
      </c>
      <c r="F6" s="11">
        <v>2</v>
      </c>
      <c r="G6" s="11">
        <v>0</v>
      </c>
      <c r="H6" s="11">
        <v>0</v>
      </c>
      <c r="I6" s="22">
        <f t="shared" si="0"/>
        <v>2</v>
      </c>
    </row>
    <row r="7" spans="2:9" ht="15.75" customHeight="1" x14ac:dyDescent="0.25">
      <c r="B7" s="19" t="s">
        <v>56</v>
      </c>
      <c r="C7" s="20">
        <v>1</v>
      </c>
      <c r="D7" s="21">
        <v>0</v>
      </c>
      <c r="E7" s="21">
        <v>0</v>
      </c>
      <c r="F7" s="21">
        <v>1</v>
      </c>
      <c r="G7" s="21">
        <v>0</v>
      </c>
      <c r="H7" s="21">
        <v>0</v>
      </c>
      <c r="I7" s="22">
        <f t="shared" si="0"/>
        <v>1</v>
      </c>
    </row>
    <row r="8" spans="2:9" ht="15.75" customHeight="1" x14ac:dyDescent="0.25">
      <c r="B8" s="19" t="s">
        <v>58</v>
      </c>
      <c r="C8" s="20">
        <v>2</v>
      </c>
      <c r="D8" s="11">
        <v>0</v>
      </c>
      <c r="E8" s="11">
        <v>0</v>
      </c>
      <c r="F8" s="11">
        <v>1</v>
      </c>
      <c r="G8" s="11">
        <v>1</v>
      </c>
      <c r="H8" s="11">
        <v>0</v>
      </c>
      <c r="I8" s="22">
        <f t="shared" si="0"/>
        <v>2</v>
      </c>
    </row>
    <row r="9" spans="2:9" ht="15.75" customHeight="1" x14ac:dyDescent="0.25">
      <c r="B9" s="19" t="s">
        <v>60</v>
      </c>
      <c r="C9" s="20">
        <v>2</v>
      </c>
      <c r="D9" s="11">
        <v>0</v>
      </c>
      <c r="E9" s="11">
        <v>1</v>
      </c>
      <c r="F9" s="11">
        <v>0</v>
      </c>
      <c r="G9" s="11">
        <v>1</v>
      </c>
      <c r="H9" s="11">
        <v>0</v>
      </c>
      <c r="I9" s="22">
        <f t="shared" si="0"/>
        <v>2</v>
      </c>
    </row>
    <row r="10" spans="2:9" ht="15.75" customHeight="1" x14ac:dyDescent="0.25">
      <c r="B10" s="19" t="s">
        <v>63</v>
      </c>
      <c r="C10" s="20">
        <v>1</v>
      </c>
      <c r="D10" s="21">
        <v>0</v>
      </c>
      <c r="E10" s="21">
        <v>1</v>
      </c>
      <c r="F10" s="21">
        <v>0</v>
      </c>
      <c r="G10" s="21">
        <v>0</v>
      </c>
      <c r="H10" s="21">
        <v>0</v>
      </c>
      <c r="I10" s="22">
        <f t="shared" si="0"/>
        <v>1</v>
      </c>
    </row>
    <row r="11" spans="2:9" ht="13.2" x14ac:dyDescent="0.25">
      <c r="B11" s="19" t="s">
        <v>65</v>
      </c>
      <c r="C11" s="20">
        <v>1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22">
        <f t="shared" si="0"/>
        <v>1</v>
      </c>
    </row>
    <row r="12" spans="2:9" ht="15.75" customHeight="1" x14ac:dyDescent="0.25">
      <c r="B12" s="19" t="s">
        <v>67</v>
      </c>
      <c r="C12" s="20">
        <v>2</v>
      </c>
      <c r="D12" s="11">
        <v>2</v>
      </c>
      <c r="E12" s="11">
        <v>0</v>
      </c>
      <c r="F12" s="11">
        <v>0</v>
      </c>
      <c r="G12" s="11">
        <v>0</v>
      </c>
      <c r="H12" s="11">
        <v>0</v>
      </c>
      <c r="I12" s="22">
        <f t="shared" si="0"/>
        <v>2</v>
      </c>
    </row>
    <row r="13" spans="2:9" ht="15.75" customHeight="1" x14ac:dyDescent="0.25">
      <c r="B13" s="19" t="s">
        <v>69</v>
      </c>
      <c r="C13" s="20">
        <v>1</v>
      </c>
      <c r="D13" s="21">
        <v>0</v>
      </c>
      <c r="E13" s="21">
        <v>1</v>
      </c>
      <c r="F13" s="21">
        <v>0</v>
      </c>
      <c r="G13" s="21">
        <v>0</v>
      </c>
      <c r="H13" s="21">
        <v>0</v>
      </c>
      <c r="I13" s="22">
        <f t="shared" si="0"/>
        <v>1</v>
      </c>
    </row>
    <row r="14" spans="2:9" ht="13.2" x14ac:dyDescent="0.25">
      <c r="B14" s="19" t="s">
        <v>71</v>
      </c>
      <c r="C14" s="20">
        <v>2</v>
      </c>
      <c r="D14" s="11">
        <v>0</v>
      </c>
      <c r="E14" s="11">
        <v>2</v>
      </c>
      <c r="F14" s="11">
        <v>0</v>
      </c>
      <c r="G14" s="11">
        <v>0</v>
      </c>
      <c r="H14" s="11">
        <v>0</v>
      </c>
      <c r="I14" s="22">
        <f t="shared" si="0"/>
        <v>2</v>
      </c>
    </row>
    <row r="15" spans="2:9" ht="15.75" customHeight="1" x14ac:dyDescent="0.25">
      <c r="B15" s="19" t="s">
        <v>73</v>
      </c>
      <c r="C15" s="20">
        <v>3</v>
      </c>
      <c r="D15" s="11">
        <v>2</v>
      </c>
      <c r="E15" s="11">
        <v>1</v>
      </c>
      <c r="F15" s="11">
        <v>0</v>
      </c>
      <c r="G15" s="11">
        <v>0</v>
      </c>
      <c r="H15" s="11">
        <v>0</v>
      </c>
      <c r="I15" s="22">
        <f t="shared" si="0"/>
        <v>3</v>
      </c>
    </row>
    <row r="16" spans="2:9" ht="15.75" customHeight="1" x14ac:dyDescent="0.25">
      <c r="B16" s="19" t="s">
        <v>74</v>
      </c>
      <c r="C16" s="20">
        <v>1</v>
      </c>
      <c r="D16" s="21">
        <v>0</v>
      </c>
      <c r="E16" s="21">
        <v>1</v>
      </c>
      <c r="F16" s="21">
        <v>0</v>
      </c>
      <c r="G16" s="21">
        <v>0</v>
      </c>
      <c r="H16" s="21">
        <v>0</v>
      </c>
      <c r="I16" s="22">
        <f t="shared" si="0"/>
        <v>1</v>
      </c>
    </row>
    <row r="17" spans="2:9" ht="15.75" customHeight="1" x14ac:dyDescent="0.25">
      <c r="B17" s="19" t="s">
        <v>76</v>
      </c>
      <c r="C17" s="20">
        <v>1</v>
      </c>
      <c r="D17" s="11">
        <v>0</v>
      </c>
      <c r="E17" s="11">
        <v>1</v>
      </c>
      <c r="F17" s="11">
        <v>0</v>
      </c>
      <c r="G17" s="11">
        <v>0</v>
      </c>
      <c r="H17" s="11">
        <v>0</v>
      </c>
      <c r="I17" s="22">
        <f t="shared" si="0"/>
        <v>1</v>
      </c>
    </row>
    <row r="18" spans="2:9" ht="15.75" customHeight="1" x14ac:dyDescent="0.25">
      <c r="B18" s="19" t="s">
        <v>77</v>
      </c>
      <c r="C18" s="20">
        <v>3</v>
      </c>
      <c r="D18" s="11">
        <v>3</v>
      </c>
      <c r="E18" s="11">
        <v>0</v>
      </c>
      <c r="F18" s="11">
        <v>0</v>
      </c>
      <c r="G18" s="11">
        <v>0</v>
      </c>
      <c r="H18" s="11">
        <v>0</v>
      </c>
      <c r="I18" s="22">
        <f t="shared" si="0"/>
        <v>3</v>
      </c>
    </row>
    <row r="19" spans="2:9" ht="15.75" customHeight="1" x14ac:dyDescent="0.25">
      <c r="B19" s="23" t="s">
        <v>85</v>
      </c>
      <c r="C19" s="11">
        <f>SUM(C4:C18)</f>
        <v>24</v>
      </c>
      <c r="D19" s="11">
        <f t="shared" ref="D19:H19" si="1">C19-SUM(D4:D18)</f>
        <v>16</v>
      </c>
      <c r="E19" s="11">
        <f t="shared" si="1"/>
        <v>8</v>
      </c>
      <c r="F19" s="11">
        <f t="shared" si="1"/>
        <v>4</v>
      </c>
      <c r="G19" s="11">
        <f t="shared" si="1"/>
        <v>1</v>
      </c>
      <c r="H19" s="11">
        <f t="shared" si="1"/>
        <v>0</v>
      </c>
    </row>
    <row r="20" spans="2:9" ht="15.75" customHeight="1" x14ac:dyDescent="0.25">
      <c r="B20" s="23" t="s">
        <v>86</v>
      </c>
      <c r="C20" s="11">
        <f>SUM(C4:C18)</f>
        <v>24</v>
      </c>
      <c r="D20" s="11">
        <f>C20-(SUM(C4:C18)/5)</f>
        <v>19.2</v>
      </c>
      <c r="E20" s="11">
        <f>D20-(SUM(C4:C18)/5)</f>
        <v>14.399999999999999</v>
      </c>
      <c r="F20" s="11">
        <f>E20-(SUM(C4:C18)/5)</f>
        <v>9.5999999999999979</v>
      </c>
      <c r="G20" s="11">
        <f>F20-(SUM(C4:C18)/5)</f>
        <v>4.799999999999998</v>
      </c>
      <c r="H20" s="11">
        <f>G20-(SUM(C4:C18)/5)</f>
        <v>0</v>
      </c>
    </row>
    <row r="21" spans="2:9" ht="15.75" customHeight="1" x14ac:dyDescent="0.25"/>
    <row r="22" spans="2:9" ht="15.75" customHeight="1" x14ac:dyDescent="0.25">
      <c r="B22" s="28" t="s">
        <v>87</v>
      </c>
      <c r="C22" s="25"/>
      <c r="D22" s="25"/>
      <c r="E22" s="25"/>
      <c r="F22" s="25"/>
      <c r="G22" s="25"/>
    </row>
    <row r="23" spans="2:9" ht="15.75" customHeight="1" x14ac:dyDescent="0.25">
      <c r="B23" s="25"/>
      <c r="C23" s="25"/>
      <c r="D23" s="25"/>
      <c r="E23" s="25"/>
      <c r="F23" s="25"/>
      <c r="G23" s="25"/>
    </row>
    <row r="24" spans="2:9" ht="15.75" customHeight="1" x14ac:dyDescent="0.25">
      <c r="B24" s="25"/>
      <c r="C24" s="25"/>
      <c r="D24" s="25"/>
      <c r="E24" s="25"/>
      <c r="F24" s="25"/>
      <c r="G24" s="25"/>
    </row>
    <row r="25" spans="2:9" ht="15.75" customHeight="1" x14ac:dyDescent="0.25">
      <c r="B25" s="25"/>
      <c r="C25" s="25"/>
      <c r="D25" s="25"/>
      <c r="E25" s="25"/>
      <c r="F25" s="25"/>
      <c r="G25" s="25"/>
    </row>
    <row r="26" spans="2:9" ht="15.75" customHeight="1" x14ac:dyDescent="0.25">
      <c r="B26" s="25"/>
      <c r="C26" s="25"/>
      <c r="D26" s="25"/>
      <c r="E26" s="25"/>
      <c r="F26" s="25"/>
      <c r="G26" s="25"/>
    </row>
    <row r="27" spans="2:9" ht="15.75" customHeight="1" x14ac:dyDescent="0.25">
      <c r="B27" s="25"/>
      <c r="C27" s="25"/>
      <c r="D27" s="25"/>
      <c r="E27" s="25"/>
      <c r="F27" s="25"/>
      <c r="G27" s="25"/>
    </row>
    <row r="28" spans="2:9" ht="15.75" customHeight="1" x14ac:dyDescent="0.25">
      <c r="B28" s="25"/>
      <c r="C28" s="25"/>
      <c r="D28" s="25"/>
      <c r="E28" s="25"/>
      <c r="F28" s="25"/>
      <c r="G28" s="25"/>
    </row>
    <row r="29" spans="2:9" ht="15.75" customHeight="1" x14ac:dyDescent="0.25">
      <c r="B29" s="25"/>
      <c r="C29" s="25"/>
      <c r="D29" s="25"/>
      <c r="E29" s="25"/>
      <c r="F29" s="25"/>
      <c r="G29" s="25"/>
    </row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1">
    <mergeCell ref="B22:G29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Sprint0</vt:lpstr>
      <vt:lpstr>Sprint1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Gallardo Vega</cp:lastModifiedBy>
  <dcterms:created xsi:type="dcterms:W3CDTF">2023-06-05T13:12:31Z</dcterms:created>
  <dcterms:modified xsi:type="dcterms:W3CDTF">2025-07-10T22:42:29Z</dcterms:modified>
</cp:coreProperties>
</file>