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814DBECF-4599-4A8E-8483-63297E3D44F3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oWtFQ1tWv0Sg2ONoGucA39mJyVyp+tZEzqkOZStHocs="/>
    </ext>
  </extLst>
</workbook>
</file>

<file path=xl/calcChain.xml><?xml version="1.0" encoding="utf-8"?>
<calcChain xmlns="http://schemas.openxmlformats.org/spreadsheetml/2006/main">
  <c r="H20" i="3" l="1"/>
  <c r="G20" i="3"/>
  <c r="F20" i="3"/>
  <c r="E20" i="3"/>
  <c r="D20" i="3"/>
  <c r="C20" i="3"/>
  <c r="G19" i="3"/>
  <c r="H19" i="3" s="1"/>
  <c r="F19" i="3"/>
  <c r="E19" i="3"/>
  <c r="D19" i="3"/>
  <c r="C19" i="3"/>
  <c r="I13" i="3"/>
  <c r="I14" i="3"/>
  <c r="I15" i="3"/>
  <c r="I16" i="3"/>
  <c r="I17" i="3"/>
  <c r="I18" i="3"/>
  <c r="I11" i="3"/>
  <c r="I12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<sst xmlns="http://schemas.openxmlformats.org/spreadsheetml/2006/main" count="221" uniqueCount="90">
  <si>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</si>
  <si>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</si>
  <si>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</si>
  <si>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</si>
  <si>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</si>
  <si>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</si>
  <si>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</si>
  <si>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</si>
  <si>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</si>
  <si>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Validacion de credenciales</t>
  </si>
  <si>
    <t>Administrador</t>
  </si>
  <si>
    <t xml:space="preserve">Validar credenciales de administrador </t>
  </si>
  <si>
    <t>Garantizar que el sistema y la información guardada dentro de él pueda ser vista solo por el Administrador.</t>
  </si>
  <si>
    <t>Alta</t>
  </si>
  <si>
    <t>En Proceso</t>
  </si>
  <si>
    <t>REQ002</t>
  </si>
  <si>
    <t>Revisión perfil de usuario</t>
  </si>
  <si>
    <t>Permitir que el usuario registrado pueda visualizar su información de perfil</t>
  </si>
  <si>
    <t>Permitir al administrador cambiar su usario y/o contraseña de desearlo</t>
  </si>
  <si>
    <t>REQ003</t>
  </si>
  <si>
    <t>Plantillas de contratos</t>
  </si>
  <si>
    <t>Plantillas de contratos con texto editable: Civil Y Laboral.</t>
  </si>
  <si>
    <t>Que el administrador pueda ingresar datos de contratos dependiendo del tipo, sea civil o laboral.</t>
  </si>
  <si>
    <t>REQ004</t>
  </si>
  <si>
    <t>Gestión de Contratos</t>
  </si>
  <si>
    <t>Guardar los datos ingresados en las plantillas</t>
  </si>
  <si>
    <t xml:space="preserve"> Llevar un registro de contratos</t>
  </si>
  <si>
    <t>REQ005</t>
  </si>
  <si>
    <t>Busqueda de Contratos</t>
  </si>
  <si>
    <t>Busqueda de contratos registrados</t>
  </si>
  <si>
    <t>Facilitar al administrador la búsqueda de contratos específicos.</t>
  </si>
  <si>
    <t>Media</t>
  </si>
  <si>
    <t>REQ006</t>
  </si>
  <si>
    <t>Edición de contratos</t>
  </si>
  <si>
    <t>Editar y eliminar contratos registrados</t>
  </si>
  <si>
    <t>Modificar contratos y ordenarlos</t>
  </si>
  <si>
    <t>Sprint 1</t>
  </si>
  <si>
    <t>ID</t>
  </si>
  <si>
    <t>Necesito</t>
  </si>
  <si>
    <t>así podre...</t>
  </si>
  <si>
    <t>encargado</t>
  </si>
  <si>
    <t>Prioridad</t>
  </si>
  <si>
    <t>Status</t>
  </si>
  <si>
    <t>Isabela Zambrano</t>
  </si>
  <si>
    <t>Tareas</t>
  </si>
  <si>
    <t>Asignado</t>
  </si>
  <si>
    <t>Estimado</t>
  </si>
  <si>
    <t>REQ001-1</t>
  </si>
  <si>
    <t>Maqueteo de interfaz gráfica para validar credenciales.</t>
  </si>
  <si>
    <t>REQ001-2</t>
  </si>
  <si>
    <t>Formulario de validación de credenciales en cuadros de texto editables y un botón que valide credenciales.</t>
  </si>
  <si>
    <t>Santiago Gallardo</t>
  </si>
  <si>
    <t>REQ001-3</t>
  </si>
  <si>
    <t xml:space="preserve">Que el programa se bloquee  por 5 minutos si se ingresan credenciales incorrectas 3 veces seguidas. </t>
  </si>
  <si>
    <t>Información de usuario</t>
  </si>
  <si>
    <t>David Pérez</t>
  </si>
  <si>
    <t>REQ002-1</t>
  </si>
  <si>
    <t>Maqueteo interfaz donde el usuario pueda ver su información de perfil, incluyendo su nombre de usuario actual.</t>
  </si>
  <si>
    <t>REQ002-2</t>
  </si>
  <si>
    <t xml:space="preserve">Formulario con validaciones para que el usuario modifique su nombre de usuario y/o contraseña </t>
  </si>
  <si>
    <t>REQ002-3</t>
  </si>
  <si>
    <t>Implementar la lógica de backend para validar y guardar los cambios en la base de datos.</t>
  </si>
  <si>
    <t>Plantillas de contratos con texto editable: Civil o Laboral.</t>
  </si>
  <si>
    <t>REQ003-1</t>
  </si>
  <si>
    <t>Maqueteo de interfaz gráfica para las plantillas de contratos</t>
  </si>
  <si>
    <t>REQ003-2</t>
  </si>
  <si>
    <t>Formulario de contrato general</t>
  </si>
  <si>
    <t>REQ003-3</t>
  </si>
  <si>
    <t>Formularios editables según tipo: civil y laboral.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</si>
  <si>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</si>
  <si>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</si>
  <si>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</si>
  <si>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</si>
  <si>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</si>
  <si>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</si>
  <si>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</si>
  <si>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</si>
  <si>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</si>
  <si>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>REQ004-1</t>
  </si>
  <si>
    <t>REQ004-2</t>
  </si>
  <si>
    <t>REQ004-3</t>
  </si>
  <si>
    <t>REQ005-1</t>
  </si>
  <si>
    <t>REQ005-2</t>
  </si>
  <si>
    <t>REQ005-3</t>
  </si>
  <si>
    <t>Implementar en las plantillas el botón “Guardar contrato” y mostrar una ventana de confirmación.</t>
  </si>
  <si>
    <t>Agregar validaciones para asegurar que los campos requeridos del contrato estén correctamente llenados antes de guardar.</t>
  </si>
  <si>
    <t>Implementar la lógica de backend para almacenar el contrato en la base de datos al presionar “Guardar contrato”.</t>
  </si>
  <si>
    <t>Agregar la opción “Buscar contrato” en la interfaz principal.</t>
  </si>
  <si>
    <t>Diseñar e implementar la barra de búsqueda con campos para ingresar nombre del local, nombres, número de cédula y número de RUC.</t>
  </si>
  <si>
    <t>Desarrollar la lógica de backend para filtrar y mostrar los contratos que coincidan con los datos ingresados.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</si>
</sst>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2"/>
      <color rgb="FFFF0000"/>
      <name val="Arial"/>
    </font>
    <font>
      <sz val="12"/>
      <color rgb="FFFF0000"/>
      <name val="Arial"/>
    </font>
    <font>
      <sz val="10"/>
      <color rgb="FF002060"/>
      <name val="Arial"/>
    </font>
    <font>
      <sz val="10"/>
      <color rgb="FF0070C0"/>
      <name val="Arial"/>
    </font>
    <font>
      <sz val="10"/>
      <color rgb="FF2F5496"/>
      <name val="Arial"/>
    </font>
    <font>
      <sz val="10"/>
      <color rgb="FF0070C0"/>
      <name val="Roboto"/>
    </font>
    <font>
      <sz val="10"/>
      <color theme="1"/>
      <name val="Arial"/>
    </font>
    <font>
      <b/>
      <sz val="10"/>
      <color theme="1"/>
      <name val="Arial"/>
    </font>
    <font>
      <sz val="10"/>
      <color rgb="FF073763"/>
      <name val="Arial"/>
    </font>
    <font>
      <sz val="10"/>
      <color rgb="FF0000FF"/>
      <name val="Arial"/>
    </font>
    <font>
      <sz val="8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0" xfId="0" applyFont="1"/>
    <xf numFmtId="0" fontId="3" fillId="0" borderId="1" xfId="0" applyFont="1" applyBorder="1"/>
    <xf numFmtId="0" fontId="4" fillId="0" borderId="1" xfId="0" applyFont="1" applyBorder="1"/>
    <xf numFmtId="0" fontId="4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3" borderId="1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7" fillId="4" borderId="2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7" fillId="5" borderId="2" xfId="0" applyFont="1" applyFill="1" applyBorder="1" applyAlignment="1">
      <alignment horizontal="right"/>
    </xf>
    <xf numFmtId="0" fontId="7" fillId="6" borderId="2" xfId="0" applyFont="1" applyFill="1" applyBorder="1"/>
    <xf numFmtId="0" fontId="9" fillId="0" borderId="0" xfId="0" applyFont="1" applyAlignment="1">
      <alignment wrapText="1"/>
    </xf>
    <xf numFmtId="0" fontId="0" fillId="0" borderId="0" xfId="0"/>
    <xf numFmtId="0" fontId="9" fillId="0" borderId="0" xfId="0" applyFont="1"/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burdonchart!$B$19:$H$19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4-4EEE-BAB2-5B16AE3B23AE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burdonchart!$B$20:$H$20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19.2</c:v>
                </c:pt>
                <c:pt idx="3">
                  <c:v>14.399999999999999</c:v>
                </c:pt>
                <c:pt idx="4">
                  <c:v>9.5999999999999979</c:v>
                </c:pt>
                <c:pt idx="5">
                  <c:v>4.799999999999998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4-4EEE-BAB2-5B16AE3B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881573"/>
        <c:axId val="1341375537"/>
      </c:lineChart>
      <c:catAx>
        <c:axId val="2083881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341375537"/>
        <c:crosses val="autoZero"/>
        <c:auto val="1"/>
        <c:lblAlgn val="ctr"/>
        <c:lblOffset val="100"/>
        <c:noMultiLvlLbl val="1"/>
      </c:catAx>
      <c:valAx>
        <c:axId val="1341375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08388157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758190</xdr:colOff>
      <xdr:row>20</xdr:row>
      <xdr:rowOff>76200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7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E6" sqref="E6"/>
    </sheetView>
  </sheetViews>
  <sheetFormatPr baseColWidth="10" defaultColWidth="12.6640625" defaultRowHeight="15" customHeight="1" x14ac:dyDescent="0.25"/>
  <cols>
    <col min="1" max="1" width="12.44140625" customWidth="1"/>
    <col min="2" max="2" width="30.21875" customWidth="1"/>
    <col min="3" max="3" width="36" customWidth="1"/>
    <col min="4" max="4" width="62.109375" customWidth="1"/>
    <col min="5" max="5" width="59" customWidth="1"/>
    <col min="6" max="26" width="12.441406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6.4" x14ac:dyDescent="0.25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/>
      <c r="G2" s="4" t="s">
        <v>13</v>
      </c>
      <c r="H2" s="4" t="s">
        <v>14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4.5" customHeight="1" x14ac:dyDescent="0.25">
      <c r="A3" s="6" t="s">
        <v>15</v>
      </c>
      <c r="B3" s="7" t="s">
        <v>16</v>
      </c>
      <c r="C3" s="7" t="s">
        <v>10</v>
      </c>
      <c r="D3" s="7" t="s">
        <v>17</v>
      </c>
      <c r="E3" s="7" t="s">
        <v>18</v>
      </c>
      <c r="F3" s="7"/>
      <c r="G3" s="7" t="s">
        <v>13</v>
      </c>
      <c r="H3" s="7" t="s">
        <v>14</v>
      </c>
    </row>
    <row r="4" spans="1:26" ht="26.4" x14ac:dyDescent="0.25">
      <c r="A4" s="3" t="s">
        <v>19</v>
      </c>
      <c r="B4" s="4" t="s">
        <v>20</v>
      </c>
      <c r="C4" s="4" t="s">
        <v>10</v>
      </c>
      <c r="D4" s="8" t="s">
        <v>21</v>
      </c>
      <c r="E4" s="4" t="s">
        <v>22</v>
      </c>
      <c r="F4" s="4"/>
      <c r="G4" s="4" t="s">
        <v>13</v>
      </c>
      <c r="H4" s="4" t="s">
        <v>14</v>
      </c>
    </row>
    <row r="5" spans="1:26" ht="13.2" x14ac:dyDescent="0.25">
      <c r="A5" s="3" t="s">
        <v>23</v>
      </c>
      <c r="B5" s="4" t="s">
        <v>24</v>
      </c>
      <c r="C5" s="4" t="s">
        <v>10</v>
      </c>
      <c r="D5" s="4" t="s">
        <v>25</v>
      </c>
      <c r="E5" s="4" t="s">
        <v>26</v>
      </c>
      <c r="F5" s="4"/>
      <c r="G5" s="4" t="s">
        <v>13</v>
      </c>
      <c r="H5" s="4" t="s">
        <v>14</v>
      </c>
    </row>
    <row r="6" spans="1:26" ht="13.2" x14ac:dyDescent="0.25">
      <c r="A6" s="3" t="s">
        <v>27</v>
      </c>
      <c r="B6" s="4" t="s">
        <v>28</v>
      </c>
      <c r="C6" s="4" t="s">
        <v>10</v>
      </c>
      <c r="D6" s="9" t="s">
        <v>29</v>
      </c>
      <c r="E6" s="4" t="s">
        <v>30</v>
      </c>
      <c r="F6" s="4"/>
      <c r="G6" s="4" t="s">
        <v>31</v>
      </c>
      <c r="H6" s="4" t="s">
        <v>14</v>
      </c>
    </row>
    <row r="7" spans="1:26" ht="15.75" customHeight="1" x14ac:dyDescent="0.25">
      <c r="A7" s="3" t="s">
        <v>32</v>
      </c>
      <c r="B7" s="4" t="s">
        <v>33</v>
      </c>
      <c r="C7" s="4" t="s">
        <v>10</v>
      </c>
      <c r="D7" s="4" t="s">
        <v>34</v>
      </c>
      <c r="E7" s="4" t="s">
        <v>35</v>
      </c>
      <c r="F7" s="4"/>
      <c r="G7" s="4" t="s">
        <v>31</v>
      </c>
      <c r="H7" s="4" t="s">
        <v>14</v>
      </c>
    </row>
    <row r="8" spans="1:26" ht="15.75" customHeight="1" x14ac:dyDescent="0.25">
      <c r="A8" s="10"/>
      <c r="B8" s="10"/>
      <c r="C8" s="10"/>
      <c r="D8" s="10"/>
      <c r="E8" s="10"/>
      <c r="F8" s="10"/>
      <c r="G8" s="10"/>
      <c r="H8" s="10"/>
    </row>
    <row r="9" spans="1:26" ht="15.75" customHeight="1" x14ac:dyDescent="0.25">
      <c r="A9" s="10"/>
      <c r="B9" s="10"/>
      <c r="C9" s="10"/>
      <c r="D9" s="10"/>
      <c r="E9" s="10"/>
      <c r="F9" s="10"/>
      <c r="G9" s="10"/>
      <c r="H9" s="10"/>
    </row>
    <row r="10" spans="1:26" ht="15.75" customHeight="1" x14ac:dyDescent="0.25">
      <c r="A10" s="10"/>
      <c r="B10" s="10"/>
      <c r="C10" s="10"/>
      <c r="D10" s="10"/>
      <c r="E10" s="10"/>
      <c r="F10" s="10"/>
      <c r="G10" s="10"/>
      <c r="H10" s="10"/>
    </row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71"/>
  <sheetViews>
    <sheetView topLeftCell="A13" workbookViewId="0">
      <selection activeCell="K32" sqref="K32"/>
    </sheetView>
  </sheetViews>
  <sheetFormatPr baseColWidth="10" defaultColWidth="12.6640625" defaultRowHeight="15" customHeight="1" x14ac:dyDescent="0.25"/>
  <cols>
    <col min="1" max="2" width="12.44140625" customWidth="1"/>
    <col min="3" max="3" width="21.44140625" customWidth="1"/>
    <col min="4" max="4" width="18.88671875" customWidth="1"/>
    <col min="5" max="5" width="27" customWidth="1"/>
    <col min="6" max="6" width="56.109375" customWidth="1"/>
    <col min="7" max="7" width="18.21875" customWidth="1"/>
    <col min="8" max="27" width="12.44140625" customWidth="1"/>
  </cols>
  <sheetData>
    <row r="1" spans="1:27" ht="15.75" customHeight="1" x14ac:dyDescent="0.25"/>
    <row r="2" spans="1:27" ht="15.75" customHeight="1" x14ac:dyDescent="0.25">
      <c r="B2" s="11" t="s">
        <v>36</v>
      </c>
    </row>
    <row r="3" spans="1:27" ht="15.75" customHeight="1" x14ac:dyDescent="0.25">
      <c r="B3" s="12" t="s">
        <v>37</v>
      </c>
      <c r="C3" s="12" t="s">
        <v>1</v>
      </c>
      <c r="D3" s="12" t="s">
        <v>2</v>
      </c>
      <c r="E3" s="12" t="s">
        <v>38</v>
      </c>
      <c r="F3" s="12" t="s">
        <v>39</v>
      </c>
      <c r="G3" s="12" t="s">
        <v>40</v>
      </c>
      <c r="H3" s="12" t="s">
        <v>5</v>
      </c>
      <c r="I3" s="12" t="s">
        <v>41</v>
      </c>
      <c r="J3" s="12" t="s">
        <v>42</v>
      </c>
    </row>
    <row r="4" spans="1:27" ht="31.5" customHeight="1" x14ac:dyDescent="0.25">
      <c r="A4" s="5"/>
      <c r="B4" s="13" t="s">
        <v>8</v>
      </c>
      <c r="C4" s="13" t="s">
        <v>9</v>
      </c>
      <c r="D4" s="13" t="s">
        <v>10</v>
      </c>
      <c r="E4" s="13" t="s">
        <v>11</v>
      </c>
      <c r="F4" s="13" t="s">
        <v>12</v>
      </c>
      <c r="G4" s="13" t="s">
        <v>43</v>
      </c>
      <c r="H4" s="13"/>
      <c r="I4" s="13" t="s">
        <v>13</v>
      </c>
      <c r="J4" s="13" t="s">
        <v>14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3.2" x14ac:dyDescent="0.25">
      <c r="A5" s="5"/>
      <c r="C5" s="11" t="s">
        <v>44</v>
      </c>
      <c r="G5" s="11" t="s">
        <v>45</v>
      </c>
      <c r="I5" s="11"/>
      <c r="J5" s="11" t="s">
        <v>46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3.2" x14ac:dyDescent="0.25">
      <c r="A6" s="5"/>
      <c r="B6" s="14" t="s">
        <v>47</v>
      </c>
      <c r="C6" s="23" t="s">
        <v>48</v>
      </c>
      <c r="D6" s="24"/>
      <c r="E6" s="24"/>
      <c r="F6" s="24"/>
      <c r="G6" s="14" t="s">
        <v>43</v>
      </c>
      <c r="H6" s="14"/>
      <c r="I6" s="14"/>
      <c r="J6" s="15">
        <v>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3.2" x14ac:dyDescent="0.25">
      <c r="A7" s="5"/>
      <c r="B7" s="14" t="s">
        <v>49</v>
      </c>
      <c r="C7" s="23" t="s">
        <v>50</v>
      </c>
      <c r="D7" s="24"/>
      <c r="E7" s="24"/>
      <c r="F7" s="24"/>
      <c r="G7" s="14" t="s">
        <v>51</v>
      </c>
      <c r="H7" s="14"/>
      <c r="I7" s="14"/>
      <c r="J7" s="15">
        <v>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3.2" x14ac:dyDescent="0.25">
      <c r="A8" s="5"/>
      <c r="B8" s="14" t="s">
        <v>52</v>
      </c>
      <c r="C8" s="25" t="s">
        <v>53</v>
      </c>
      <c r="D8" s="24"/>
      <c r="E8" s="24"/>
      <c r="F8" s="24"/>
      <c r="G8" s="14" t="s">
        <v>43</v>
      </c>
      <c r="H8" s="16"/>
      <c r="I8" s="16"/>
      <c r="J8" s="17">
        <v>2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10" spans="1:27" ht="13.2" x14ac:dyDescent="0.25">
      <c r="B10" s="12" t="s">
        <v>37</v>
      </c>
      <c r="C10" s="12" t="s">
        <v>1</v>
      </c>
      <c r="D10" s="12" t="s">
        <v>2</v>
      </c>
      <c r="E10" s="12" t="s">
        <v>38</v>
      </c>
      <c r="F10" s="12" t="s">
        <v>39</v>
      </c>
      <c r="G10" s="12" t="s">
        <v>40</v>
      </c>
      <c r="H10" s="12" t="s">
        <v>5</v>
      </c>
      <c r="I10" s="12" t="s">
        <v>41</v>
      </c>
      <c r="J10" s="12" t="s">
        <v>42</v>
      </c>
    </row>
    <row r="11" spans="1:27" ht="39.75" customHeight="1" x14ac:dyDescent="0.25">
      <c r="B11" s="13" t="s">
        <v>15</v>
      </c>
      <c r="C11" s="13" t="s">
        <v>54</v>
      </c>
      <c r="D11" s="13" t="s">
        <v>10</v>
      </c>
      <c r="E11" s="13" t="s">
        <v>17</v>
      </c>
      <c r="F11" s="13" t="s">
        <v>18</v>
      </c>
      <c r="G11" s="13" t="s">
        <v>55</v>
      </c>
      <c r="H11" s="13"/>
      <c r="I11" s="13" t="s">
        <v>13</v>
      </c>
      <c r="J11" s="13" t="s">
        <v>14</v>
      </c>
    </row>
    <row r="12" spans="1:27" ht="13.2" x14ac:dyDescent="0.25">
      <c r="C12" s="11" t="s">
        <v>44</v>
      </c>
      <c r="G12" s="11" t="s">
        <v>45</v>
      </c>
      <c r="I12" s="11"/>
      <c r="J12" s="11" t="s">
        <v>46</v>
      </c>
    </row>
    <row r="13" spans="1:27" ht="13.2" x14ac:dyDescent="0.25">
      <c r="B13" s="14" t="s">
        <v>56</v>
      </c>
      <c r="C13" s="23" t="s">
        <v>57</v>
      </c>
      <c r="D13" s="24"/>
      <c r="E13" s="24"/>
      <c r="F13" s="24"/>
      <c r="G13" s="14" t="s">
        <v>43</v>
      </c>
      <c r="H13" s="14"/>
      <c r="I13" s="14"/>
      <c r="J13" s="15">
        <v>1</v>
      </c>
    </row>
    <row r="14" spans="1:27" ht="13.2" x14ac:dyDescent="0.25">
      <c r="B14" s="14" t="s">
        <v>58</v>
      </c>
      <c r="C14" s="23" t="s">
        <v>59</v>
      </c>
      <c r="D14" s="24"/>
      <c r="E14" s="24"/>
      <c r="F14" s="24"/>
      <c r="G14" s="14" t="s">
        <v>43</v>
      </c>
      <c r="H14" s="14"/>
      <c r="I14" s="14"/>
      <c r="J14" s="15">
        <v>2</v>
      </c>
    </row>
    <row r="15" spans="1:27" ht="15.75" customHeight="1" x14ac:dyDescent="0.25">
      <c r="B15" s="14" t="s">
        <v>60</v>
      </c>
      <c r="C15" s="25" t="s">
        <v>61</v>
      </c>
      <c r="D15" s="24"/>
      <c r="E15" s="24"/>
      <c r="F15" s="24"/>
      <c r="G15" s="14" t="s">
        <v>51</v>
      </c>
      <c r="H15" s="16"/>
      <c r="I15" s="16"/>
      <c r="J15" s="17">
        <v>2</v>
      </c>
    </row>
    <row r="16" spans="1:27" ht="15.75" customHeight="1" x14ac:dyDescent="0.25"/>
    <row r="17" spans="2:10" ht="15.75" customHeight="1" x14ac:dyDescent="0.25">
      <c r="B17" s="12" t="s">
        <v>37</v>
      </c>
      <c r="C17" s="12" t="s">
        <v>1</v>
      </c>
      <c r="D17" s="12" t="s">
        <v>2</v>
      </c>
      <c r="E17" s="12" t="s">
        <v>38</v>
      </c>
      <c r="F17" s="12" t="s">
        <v>39</v>
      </c>
      <c r="G17" s="12" t="s">
        <v>40</v>
      </c>
      <c r="H17" s="12" t="s">
        <v>5</v>
      </c>
      <c r="I17" s="12" t="s">
        <v>41</v>
      </c>
      <c r="J17" s="12" t="s">
        <v>42</v>
      </c>
    </row>
    <row r="18" spans="2:10" ht="30.75" customHeight="1" x14ac:dyDescent="0.25">
      <c r="B18" s="13" t="s">
        <v>19</v>
      </c>
      <c r="C18" s="13" t="s">
        <v>20</v>
      </c>
      <c r="D18" s="13" t="s">
        <v>10</v>
      </c>
      <c r="E18" s="13" t="s">
        <v>62</v>
      </c>
      <c r="F18" s="13" t="s">
        <v>22</v>
      </c>
      <c r="G18" s="13" t="s">
        <v>55</v>
      </c>
      <c r="H18" s="13"/>
      <c r="I18" s="13" t="s">
        <v>13</v>
      </c>
      <c r="J18" s="13" t="s">
        <v>14</v>
      </c>
    </row>
    <row r="19" spans="2:10" ht="15.75" customHeight="1" x14ac:dyDescent="0.25">
      <c r="C19" s="11" t="s">
        <v>44</v>
      </c>
      <c r="G19" s="11" t="s">
        <v>45</v>
      </c>
      <c r="I19" s="11"/>
      <c r="J19" s="11" t="s">
        <v>46</v>
      </c>
    </row>
    <row r="20" spans="2:10" ht="15" customHeight="1" x14ac:dyDescent="0.25">
      <c r="B20" s="14" t="s">
        <v>63</v>
      </c>
      <c r="C20" s="23" t="s">
        <v>64</v>
      </c>
      <c r="D20" s="24"/>
      <c r="E20" s="24"/>
      <c r="F20" s="24"/>
      <c r="G20" s="14" t="s">
        <v>55</v>
      </c>
      <c r="H20" s="14"/>
      <c r="I20" s="14"/>
      <c r="J20" s="15">
        <v>1</v>
      </c>
    </row>
    <row r="21" spans="2:10" ht="15.75" customHeight="1" x14ac:dyDescent="0.25">
      <c r="B21" s="14" t="s">
        <v>65</v>
      </c>
      <c r="C21" s="23" t="s">
        <v>66</v>
      </c>
      <c r="D21" s="24"/>
      <c r="E21" s="24"/>
      <c r="F21" s="24"/>
      <c r="G21" s="14" t="s">
        <v>51</v>
      </c>
      <c r="H21" s="14"/>
      <c r="I21" s="14"/>
      <c r="J21" s="15">
        <v>1</v>
      </c>
    </row>
    <row r="22" spans="2:10" ht="15.75" customHeight="1" x14ac:dyDescent="0.25">
      <c r="B22" s="14" t="s">
        <v>67</v>
      </c>
      <c r="C22" s="25" t="s">
        <v>68</v>
      </c>
      <c r="D22" s="24"/>
      <c r="E22" s="24"/>
      <c r="F22" s="24"/>
      <c r="G22" s="14" t="s">
        <v>55</v>
      </c>
      <c r="H22" s="16"/>
      <c r="I22" s="16"/>
      <c r="J22" s="17">
        <v>2</v>
      </c>
    </row>
    <row r="23" spans="2:10" ht="15.75" customHeight="1" x14ac:dyDescent="0.25"/>
    <row r="24" spans="2:10" ht="15.75" customHeight="1" x14ac:dyDescent="0.25">
      <c r="B24" s="12" t="s">
        <v>37</v>
      </c>
      <c r="C24" s="12" t="s">
        <v>1</v>
      </c>
      <c r="D24" s="12" t="s">
        <v>2</v>
      </c>
      <c r="E24" s="12" t="s">
        <v>38</v>
      </c>
      <c r="F24" s="12" t="s">
        <v>39</v>
      </c>
      <c r="G24" s="12" t="s">
        <v>40</v>
      </c>
      <c r="H24" s="12" t="s">
        <v>5</v>
      </c>
      <c r="I24" s="12" t="s">
        <v>41</v>
      </c>
      <c r="J24" s="12" t="s">
        <v>42</v>
      </c>
    </row>
    <row r="25" spans="2:10" ht="27.6" customHeight="1" x14ac:dyDescent="0.25">
      <c r="B25" s="13" t="s">
        <v>23</v>
      </c>
      <c r="C25" s="13" t="s">
        <v>24</v>
      </c>
      <c r="D25" s="13" t="s">
        <v>10</v>
      </c>
      <c r="E25" s="13" t="s">
        <v>25</v>
      </c>
      <c r="F25" s="13" t="s">
        <v>26</v>
      </c>
      <c r="G25" s="13" t="s">
        <v>51</v>
      </c>
      <c r="H25" s="13"/>
      <c r="I25" s="13" t="s">
        <v>13</v>
      </c>
      <c r="J25" s="13" t="s">
        <v>14</v>
      </c>
    </row>
    <row r="26" spans="2:10" ht="15.75" customHeight="1" x14ac:dyDescent="0.25">
      <c r="C26" s="11" t="s">
        <v>44</v>
      </c>
      <c r="G26" s="11" t="s">
        <v>45</v>
      </c>
      <c r="I26" s="11"/>
      <c r="J26" s="11" t="s">
        <v>46</v>
      </c>
    </row>
    <row r="27" spans="2:10" ht="15.75" customHeight="1" x14ac:dyDescent="0.25">
      <c r="B27" s="14" t="s">
        <v>78</v>
      </c>
      <c r="C27" s="23" t="s">
        <v>84</v>
      </c>
      <c r="D27" s="24"/>
      <c r="E27" s="24"/>
      <c r="F27" s="24"/>
      <c r="G27" s="14" t="s">
        <v>51</v>
      </c>
      <c r="H27" s="14"/>
      <c r="I27" s="14"/>
      <c r="J27" s="15">
        <v>1</v>
      </c>
    </row>
    <row r="28" spans="2:10" ht="15.75" customHeight="1" x14ac:dyDescent="0.25">
      <c r="B28" s="14" t="s">
        <v>79</v>
      </c>
      <c r="C28" s="23" t="s">
        <v>85</v>
      </c>
      <c r="D28" s="24"/>
      <c r="E28" s="24"/>
      <c r="F28" s="24"/>
      <c r="G28" s="14" t="s">
        <v>51</v>
      </c>
      <c r="H28" s="14"/>
      <c r="I28" s="14"/>
      <c r="J28" s="15">
        <v>2</v>
      </c>
    </row>
    <row r="29" spans="2:10" ht="15.75" customHeight="1" x14ac:dyDescent="0.25">
      <c r="B29" s="14" t="s">
        <v>80</v>
      </c>
      <c r="C29" s="25" t="s">
        <v>86</v>
      </c>
      <c r="D29" s="24"/>
      <c r="E29" s="24"/>
      <c r="F29" s="24"/>
      <c r="G29" s="14" t="s">
        <v>51</v>
      </c>
      <c r="H29" s="16"/>
      <c r="I29" s="16"/>
      <c r="J29" s="17">
        <v>3</v>
      </c>
    </row>
    <row r="30" spans="2:10" ht="15.75" customHeight="1" x14ac:dyDescent="0.25"/>
    <row r="31" spans="2:10" ht="15.75" customHeight="1" x14ac:dyDescent="0.25">
      <c r="B31" s="12" t="s">
        <v>37</v>
      </c>
      <c r="C31" s="12" t="s">
        <v>1</v>
      </c>
      <c r="D31" s="12" t="s">
        <v>2</v>
      </c>
      <c r="E31" s="12" t="s">
        <v>38</v>
      </c>
      <c r="F31" s="12" t="s">
        <v>39</v>
      </c>
      <c r="G31" s="12" t="s">
        <v>40</v>
      </c>
      <c r="H31" s="12" t="s">
        <v>5</v>
      </c>
      <c r="I31" s="12" t="s">
        <v>41</v>
      </c>
      <c r="J31" s="12" t="s">
        <v>42</v>
      </c>
    </row>
    <row r="32" spans="2:10" ht="33.6" customHeight="1" x14ac:dyDescent="0.25">
      <c r="B32" s="13" t="s">
        <v>27</v>
      </c>
      <c r="C32" s="13" t="s">
        <v>28</v>
      </c>
      <c r="D32" s="13" t="s">
        <v>10</v>
      </c>
      <c r="E32" s="13" t="s">
        <v>29</v>
      </c>
      <c r="F32" s="13" t="s">
        <v>30</v>
      </c>
      <c r="G32" s="13" t="s">
        <v>51</v>
      </c>
      <c r="H32" s="13"/>
      <c r="I32" s="13" t="s">
        <v>31</v>
      </c>
      <c r="J32" s="13" t="s">
        <v>14</v>
      </c>
    </row>
    <row r="33" spans="2:10" ht="15.75" customHeight="1" x14ac:dyDescent="0.25">
      <c r="C33" s="11" t="s">
        <v>44</v>
      </c>
      <c r="G33" s="11" t="s">
        <v>45</v>
      </c>
      <c r="I33" s="11"/>
      <c r="J33" s="11" t="s">
        <v>46</v>
      </c>
    </row>
    <row r="34" spans="2:10" ht="15.75" customHeight="1" x14ac:dyDescent="0.25">
      <c r="B34" s="14" t="s">
        <v>81</v>
      </c>
      <c r="C34" s="23" t="s">
        <v>87</v>
      </c>
      <c r="D34" s="24"/>
      <c r="E34" s="24"/>
      <c r="F34" s="24"/>
      <c r="G34" s="14" t="s">
        <v>51</v>
      </c>
      <c r="H34" s="14"/>
      <c r="I34" s="14"/>
      <c r="J34" s="15">
        <v>1</v>
      </c>
    </row>
    <row r="35" spans="2:10" ht="15.75" customHeight="1" x14ac:dyDescent="0.25">
      <c r="B35" s="14" t="s">
        <v>82</v>
      </c>
      <c r="C35" s="23" t="s">
        <v>88</v>
      </c>
      <c r="D35" s="24"/>
      <c r="E35" s="24"/>
      <c r="F35" s="24"/>
      <c r="G35" s="14" t="s">
        <v>51</v>
      </c>
      <c r="H35" s="14"/>
      <c r="I35" s="14"/>
      <c r="J35" s="15">
        <v>1</v>
      </c>
    </row>
    <row r="36" spans="2:10" ht="15.75" customHeight="1" x14ac:dyDescent="0.25">
      <c r="B36" s="14" t="s">
        <v>83</v>
      </c>
      <c r="C36" s="25" t="s">
        <v>89</v>
      </c>
      <c r="D36" s="24"/>
      <c r="E36" s="24"/>
      <c r="F36" s="24"/>
      <c r="G36" s="14" t="s">
        <v>51</v>
      </c>
      <c r="H36" s="16"/>
      <c r="I36" s="16"/>
      <c r="J36" s="17">
        <v>3</v>
      </c>
    </row>
    <row r="37" spans="2:10" ht="15.75" customHeight="1" x14ac:dyDescent="0.25"/>
    <row r="38" spans="2:10" ht="15.75" customHeight="1" x14ac:dyDescent="0.25"/>
    <row r="39" spans="2:10" ht="15.75" customHeight="1" x14ac:dyDescent="0.25"/>
    <row r="40" spans="2:10" ht="15.75" customHeight="1" x14ac:dyDescent="0.25"/>
    <row r="41" spans="2:10" ht="15.75" customHeight="1" x14ac:dyDescent="0.25"/>
    <row r="42" spans="2:10" ht="15.75" customHeight="1" x14ac:dyDescent="0.25"/>
    <row r="43" spans="2:10" ht="15.75" customHeight="1" x14ac:dyDescent="0.25"/>
    <row r="44" spans="2:10" ht="15.75" customHeight="1" x14ac:dyDescent="0.25"/>
    <row r="45" spans="2:10" ht="15.75" customHeight="1" x14ac:dyDescent="0.25"/>
    <row r="46" spans="2:10" ht="15.75" customHeight="1" x14ac:dyDescent="0.25"/>
    <row r="47" spans="2:10" ht="15.75" customHeight="1" x14ac:dyDescent="0.25"/>
    <row r="48" spans="2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</sheetData>
  <mergeCells count="15">
    <mergeCell ref="C36:F36"/>
    <mergeCell ref="C27:F27"/>
    <mergeCell ref="C28:F28"/>
    <mergeCell ref="C29:F29"/>
    <mergeCell ref="C34:F34"/>
    <mergeCell ref="C35:F35"/>
    <mergeCell ref="C21:F21"/>
    <mergeCell ref="C22:F22"/>
    <mergeCell ref="C6:F6"/>
    <mergeCell ref="C7:F7"/>
    <mergeCell ref="C8:F8"/>
    <mergeCell ref="C13:F13"/>
    <mergeCell ref="C14:F14"/>
    <mergeCell ref="C15:F15"/>
    <mergeCell ref="C20:F2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985"/>
  <sheetViews>
    <sheetView tabSelected="1" workbookViewId="0">
      <selection activeCell="I18" sqref="I18"/>
    </sheetView>
  </sheetViews>
  <sheetFormatPr baseColWidth="10" defaultColWidth="12.6640625" defaultRowHeight="15" customHeight="1" x14ac:dyDescent="0.25"/>
  <cols>
    <col min="1" max="1" width="12.44140625" customWidth="1"/>
    <col min="2" max="2" width="24.44140625" customWidth="1"/>
    <col min="3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1"/>
      <c r="C3" s="11" t="s">
        <v>46</v>
      </c>
      <c r="D3" s="11" t="s">
        <v>69</v>
      </c>
      <c r="E3" s="11" t="s">
        <v>70</v>
      </c>
      <c r="F3" s="11" t="s">
        <v>71</v>
      </c>
      <c r="G3" s="11" t="s">
        <v>72</v>
      </c>
      <c r="H3" s="11" t="s">
        <v>73</v>
      </c>
      <c r="I3" s="11" t="s">
        <v>74</v>
      </c>
    </row>
    <row r="4" spans="2:9" ht="15.75" customHeight="1" x14ac:dyDescent="0.25">
      <c r="B4" s="18" t="s">
        <v>47</v>
      </c>
      <c r="C4" s="19">
        <v>1</v>
      </c>
      <c r="D4" s="20">
        <v>0</v>
      </c>
      <c r="E4" s="20">
        <v>0</v>
      </c>
      <c r="F4" s="20">
        <v>0</v>
      </c>
      <c r="G4" s="20">
        <v>0</v>
      </c>
      <c r="H4" s="20">
        <v>1</v>
      </c>
      <c r="I4" s="21">
        <f t="shared" ref="I4:I18" si="0">SUM(D4:H4)</f>
        <v>1</v>
      </c>
    </row>
    <row r="5" spans="2:9" ht="15.75" customHeight="1" x14ac:dyDescent="0.25">
      <c r="B5" s="18" t="s">
        <v>49</v>
      </c>
      <c r="C5" s="19">
        <v>1</v>
      </c>
      <c r="D5" s="11">
        <v>0</v>
      </c>
      <c r="E5" s="11">
        <v>0</v>
      </c>
      <c r="F5" s="11">
        <v>0</v>
      </c>
      <c r="G5" s="11">
        <v>1</v>
      </c>
      <c r="H5" s="11">
        <v>0</v>
      </c>
      <c r="I5" s="21">
        <f t="shared" si="0"/>
        <v>1</v>
      </c>
    </row>
    <row r="6" spans="2:9" ht="15.75" customHeight="1" x14ac:dyDescent="0.25">
      <c r="B6" s="18" t="s">
        <v>52</v>
      </c>
      <c r="C6" s="19">
        <v>2</v>
      </c>
      <c r="D6" s="11">
        <v>0</v>
      </c>
      <c r="E6" s="11">
        <v>0</v>
      </c>
      <c r="F6" s="11">
        <v>2</v>
      </c>
      <c r="G6" s="11">
        <v>0</v>
      </c>
      <c r="H6" s="11">
        <v>0</v>
      </c>
      <c r="I6" s="21">
        <f t="shared" si="0"/>
        <v>2</v>
      </c>
    </row>
    <row r="7" spans="2:9" ht="15.75" customHeight="1" x14ac:dyDescent="0.25">
      <c r="B7" s="18" t="s">
        <v>56</v>
      </c>
      <c r="C7" s="19">
        <v>1</v>
      </c>
      <c r="D7" s="20">
        <v>0</v>
      </c>
      <c r="E7" s="20">
        <v>0</v>
      </c>
      <c r="F7" s="20">
        <v>1</v>
      </c>
      <c r="G7" s="20">
        <v>0</v>
      </c>
      <c r="H7" s="20">
        <v>0</v>
      </c>
      <c r="I7" s="21">
        <f t="shared" si="0"/>
        <v>1</v>
      </c>
    </row>
    <row r="8" spans="2:9" ht="15.75" customHeight="1" x14ac:dyDescent="0.25">
      <c r="B8" s="18" t="s">
        <v>58</v>
      </c>
      <c r="C8" s="19">
        <v>2</v>
      </c>
      <c r="D8" s="11">
        <v>0</v>
      </c>
      <c r="E8" s="11">
        <v>0</v>
      </c>
      <c r="F8" s="11">
        <v>1</v>
      </c>
      <c r="G8" s="11">
        <v>1</v>
      </c>
      <c r="H8" s="11">
        <v>0</v>
      </c>
      <c r="I8" s="21">
        <f t="shared" si="0"/>
        <v>2</v>
      </c>
    </row>
    <row r="9" spans="2:9" ht="15.75" customHeight="1" x14ac:dyDescent="0.25">
      <c r="B9" s="18" t="s">
        <v>60</v>
      </c>
      <c r="C9" s="19">
        <v>2</v>
      </c>
      <c r="D9" s="11">
        <v>0</v>
      </c>
      <c r="E9" s="11">
        <v>1</v>
      </c>
      <c r="F9" s="11">
        <v>0</v>
      </c>
      <c r="G9" s="11">
        <v>1</v>
      </c>
      <c r="H9" s="11">
        <v>0</v>
      </c>
      <c r="I9" s="21">
        <f t="shared" si="0"/>
        <v>2</v>
      </c>
    </row>
    <row r="10" spans="2:9" ht="15.75" customHeight="1" x14ac:dyDescent="0.25">
      <c r="B10" s="18" t="s">
        <v>63</v>
      </c>
      <c r="C10" s="19">
        <v>1</v>
      </c>
      <c r="D10" s="20">
        <v>0</v>
      </c>
      <c r="E10" s="20">
        <v>1</v>
      </c>
      <c r="F10" s="20">
        <v>0</v>
      </c>
      <c r="G10" s="20">
        <v>0</v>
      </c>
      <c r="H10" s="20">
        <v>0</v>
      </c>
      <c r="I10" s="21">
        <f t="shared" si="0"/>
        <v>1</v>
      </c>
    </row>
    <row r="11" spans="2:9" ht="13.2" x14ac:dyDescent="0.25">
      <c r="B11" s="18" t="s">
        <v>65</v>
      </c>
      <c r="C11" s="19">
        <v>1</v>
      </c>
      <c r="D11" s="11">
        <v>1</v>
      </c>
      <c r="E11" s="11">
        <v>0</v>
      </c>
      <c r="F11" s="11">
        <v>0</v>
      </c>
      <c r="G11" s="11">
        <v>0</v>
      </c>
      <c r="H11" s="11">
        <v>0</v>
      </c>
      <c r="I11" s="21">
        <f>SUM(D11:H11)</f>
        <v>1</v>
      </c>
    </row>
    <row r="12" spans="2:9" ht="15.75" customHeight="1" x14ac:dyDescent="0.25">
      <c r="B12" s="18" t="s">
        <v>67</v>
      </c>
      <c r="C12" s="19">
        <v>2</v>
      </c>
      <c r="D12" s="11">
        <v>2</v>
      </c>
      <c r="E12" s="11">
        <v>0</v>
      </c>
      <c r="F12" s="11">
        <v>0</v>
      </c>
      <c r="G12" s="11">
        <v>0</v>
      </c>
      <c r="H12" s="11">
        <v>0</v>
      </c>
      <c r="I12" s="21">
        <f t="shared" si="0"/>
        <v>2</v>
      </c>
    </row>
    <row r="13" spans="2:9" ht="15.75" customHeight="1" x14ac:dyDescent="0.25">
      <c r="B13" s="18" t="s">
        <v>78</v>
      </c>
      <c r="C13" s="19">
        <v>1</v>
      </c>
      <c r="D13" s="20">
        <v>0</v>
      </c>
      <c r="E13" s="20">
        <v>1</v>
      </c>
      <c r="F13" s="20">
        <v>0</v>
      </c>
      <c r="G13" s="20">
        <v>0</v>
      </c>
      <c r="H13" s="20">
        <v>0</v>
      </c>
      <c r="I13" s="21">
        <f t="shared" si="0"/>
        <v>1</v>
      </c>
    </row>
    <row r="14" spans="2:9" ht="13.2" x14ac:dyDescent="0.25">
      <c r="B14" s="18" t="s">
        <v>79</v>
      </c>
      <c r="C14" s="19">
        <v>2</v>
      </c>
      <c r="D14" s="11">
        <v>0</v>
      </c>
      <c r="E14" s="11">
        <v>2</v>
      </c>
      <c r="F14" s="11">
        <v>0</v>
      </c>
      <c r="G14" s="11">
        <v>0</v>
      </c>
      <c r="H14" s="11">
        <v>0</v>
      </c>
      <c r="I14" s="21">
        <f t="shared" si="0"/>
        <v>2</v>
      </c>
    </row>
    <row r="15" spans="2:9" ht="15.75" customHeight="1" x14ac:dyDescent="0.25">
      <c r="B15" s="18" t="s">
        <v>80</v>
      </c>
      <c r="C15" s="19">
        <v>3</v>
      </c>
      <c r="D15" s="11">
        <v>2</v>
      </c>
      <c r="E15" s="11">
        <v>1</v>
      </c>
      <c r="F15" s="11">
        <v>0</v>
      </c>
      <c r="G15" s="11">
        <v>0</v>
      </c>
      <c r="H15" s="11">
        <v>0</v>
      </c>
      <c r="I15" s="21">
        <f t="shared" si="0"/>
        <v>3</v>
      </c>
    </row>
    <row r="16" spans="2:9" ht="15.75" customHeight="1" x14ac:dyDescent="0.25">
      <c r="B16" s="18" t="s">
        <v>81</v>
      </c>
      <c r="C16" s="19">
        <v>1</v>
      </c>
      <c r="D16" s="20">
        <v>0</v>
      </c>
      <c r="E16" s="20">
        <v>1</v>
      </c>
      <c r="F16" s="20">
        <v>0</v>
      </c>
      <c r="G16" s="20">
        <v>0</v>
      </c>
      <c r="H16" s="20">
        <v>0</v>
      </c>
      <c r="I16" s="21">
        <f t="shared" si="0"/>
        <v>1</v>
      </c>
    </row>
    <row r="17" spans="2:9" ht="15.75" customHeight="1" x14ac:dyDescent="0.25">
      <c r="B17" s="18" t="s">
        <v>82</v>
      </c>
      <c r="C17" s="19">
        <v>1</v>
      </c>
      <c r="D17" s="11">
        <v>0</v>
      </c>
      <c r="E17" s="11">
        <v>1</v>
      </c>
      <c r="F17" s="11">
        <v>0</v>
      </c>
      <c r="G17" s="11">
        <v>0</v>
      </c>
      <c r="H17" s="11">
        <v>0</v>
      </c>
      <c r="I17" s="21">
        <f t="shared" si="0"/>
        <v>1</v>
      </c>
    </row>
    <row r="18" spans="2:9" ht="15.75" customHeight="1" x14ac:dyDescent="0.25">
      <c r="B18" s="18" t="s">
        <v>83</v>
      </c>
      <c r="C18" s="19">
        <v>3</v>
      </c>
      <c r="D18" s="11">
        <v>3</v>
      </c>
      <c r="E18" s="11">
        <v>0</v>
      </c>
      <c r="F18" s="11">
        <v>0</v>
      </c>
      <c r="G18" s="11">
        <v>0</v>
      </c>
      <c r="H18" s="11">
        <v>0</v>
      </c>
      <c r="I18" s="21">
        <f t="shared" si="0"/>
        <v>3</v>
      </c>
    </row>
    <row r="19" spans="2:9" ht="15.75" customHeight="1" x14ac:dyDescent="0.25">
      <c r="B19" s="22" t="s">
        <v>75</v>
      </c>
      <c r="C19" s="11">
        <f>SUM(C4:C18)</f>
        <v>24</v>
      </c>
      <c r="D19" s="11">
        <f>C19-SUM(D4:D18)</f>
        <v>16</v>
      </c>
      <c r="E19" s="11">
        <f>D19-SUM(E4:E18)</f>
        <v>8</v>
      </c>
      <c r="F19" s="11">
        <f>E19-SUM(F4:F18)</f>
        <v>4</v>
      </c>
      <c r="G19" s="11">
        <f>F19-SUM(G4:G18)</f>
        <v>1</v>
      </c>
      <c r="H19" s="11">
        <f>G19-SUM(H4:H18)</f>
        <v>0</v>
      </c>
    </row>
    <row r="20" spans="2:9" ht="15.75" customHeight="1" x14ac:dyDescent="0.25">
      <c r="B20" s="22" t="s">
        <v>76</v>
      </c>
      <c r="C20" s="11">
        <f>SUM(C4:C18)</f>
        <v>24</v>
      </c>
      <c r="D20" s="11">
        <f>C20-(SUM(C4:C18)/5)</f>
        <v>19.2</v>
      </c>
      <c r="E20" s="11">
        <f>D20-(SUM(C4:C18)/5)</f>
        <v>14.399999999999999</v>
      </c>
      <c r="F20" s="11">
        <f>E20-(SUM(C4:C18)/5)</f>
        <v>9.5999999999999979</v>
      </c>
      <c r="G20" s="11">
        <f>F20-(SUM(C4:C18)/5)</f>
        <v>4.799999999999998</v>
      </c>
      <c r="H20" s="11">
        <f>G20-(SUM(C4:C18)/5)</f>
        <v>0</v>
      </c>
    </row>
    <row r="21" spans="2:9" ht="15.75" customHeight="1" x14ac:dyDescent="0.25"/>
    <row r="22" spans="2:9" ht="15.75" customHeight="1" x14ac:dyDescent="0.25">
      <c r="B22" s="26" t="s">
        <v>77</v>
      </c>
      <c r="C22" s="24"/>
      <c r="D22" s="24"/>
      <c r="E22" s="24"/>
      <c r="F22" s="24"/>
      <c r="G22" s="24"/>
    </row>
    <row r="23" spans="2:9" ht="15.75" customHeight="1" x14ac:dyDescent="0.25">
      <c r="B23" s="24"/>
      <c r="C23" s="24"/>
      <c r="D23" s="24"/>
      <c r="E23" s="24"/>
      <c r="F23" s="24"/>
      <c r="G23" s="24"/>
    </row>
    <row r="24" spans="2:9" ht="15.75" customHeight="1" x14ac:dyDescent="0.25">
      <c r="B24" s="24"/>
      <c r="C24" s="24"/>
      <c r="D24" s="24"/>
      <c r="E24" s="24"/>
      <c r="F24" s="24"/>
      <c r="G24" s="24"/>
    </row>
    <row r="25" spans="2:9" ht="15.75" customHeight="1" x14ac:dyDescent="0.25">
      <c r="B25" s="24"/>
      <c r="C25" s="24"/>
      <c r="D25" s="24"/>
      <c r="E25" s="24"/>
      <c r="F25" s="24"/>
      <c r="G25" s="24"/>
    </row>
    <row r="26" spans="2:9" ht="15.75" customHeight="1" x14ac:dyDescent="0.25">
      <c r="B26" s="24"/>
      <c r="C26" s="24"/>
      <c r="D26" s="24"/>
      <c r="E26" s="24"/>
      <c r="F26" s="24"/>
      <c r="G26" s="24"/>
    </row>
    <row r="27" spans="2:9" ht="15.75" customHeight="1" x14ac:dyDescent="0.25">
      <c r="B27" s="24"/>
      <c r="C27" s="24"/>
      <c r="D27" s="24"/>
      <c r="E27" s="24"/>
      <c r="F27" s="24"/>
      <c r="G27" s="24"/>
    </row>
    <row r="28" spans="2:9" ht="15.75" customHeight="1" x14ac:dyDescent="0.25">
      <c r="B28" s="24"/>
      <c r="C28" s="24"/>
      <c r="D28" s="24"/>
      <c r="E28" s="24"/>
      <c r="F28" s="24"/>
      <c r="G28" s="24"/>
    </row>
    <row r="29" spans="2:9" ht="15.75" customHeight="1" x14ac:dyDescent="0.25">
      <c r="B29" s="24"/>
      <c r="C29" s="24"/>
      <c r="D29" s="24"/>
      <c r="E29" s="24"/>
      <c r="F29" s="24"/>
      <c r="G29" s="24"/>
    </row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</sheetData>
  <mergeCells count="1">
    <mergeCell ref="B22:G29"/>
  </mergeCells>
  <phoneticPr fontId="11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ASUS</cp:lastModifiedBy>
  <dcterms:created xsi:type="dcterms:W3CDTF">2023-06-05T13:12:31Z</dcterms:created>
  <dcterms:modified xsi:type="dcterms:W3CDTF">2025-06-15T02:21:50Z</dcterms:modified>
</cp:coreProperties>
</file>