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elKao/Desktop/"/>
    </mc:Choice>
  </mc:AlternateContent>
  <bookViews>
    <workbookView xWindow="660" yWindow="460" windowWidth="10000" windowHeight="16480" tabRatio="500"/>
  </bookViews>
  <sheets>
    <sheet name="Bin" sheetId="1" r:id="rId1"/>
    <sheet name="On-Deck Data 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10" i="1"/>
  <c r="I11" i="1"/>
  <c r="I12" i="1"/>
  <c r="H13" i="1"/>
  <c r="H12" i="1"/>
  <c r="H11" i="1"/>
  <c r="H10" i="1"/>
  <c r="H9" i="1"/>
  <c r="H8" i="1"/>
  <c r="H5" i="1"/>
  <c r="H6" i="1"/>
  <c r="H4" i="1"/>
  <c r="H7" i="1"/>
  <c r="H3" i="1"/>
  <c r="G12" i="1"/>
  <c r="G11" i="1"/>
  <c r="G10" i="1"/>
  <c r="G9" i="1"/>
  <c r="G8" i="1"/>
  <c r="G7" i="1"/>
  <c r="G6" i="1"/>
  <c r="G5" i="1"/>
  <c r="G4" i="1"/>
  <c r="G3" i="1"/>
  <c r="E4" i="1"/>
  <c r="E3" i="1"/>
  <c r="E2" i="1"/>
</calcChain>
</file>

<file path=xl/sharedStrings.xml><?xml version="1.0" encoding="utf-8"?>
<sst xmlns="http://schemas.openxmlformats.org/spreadsheetml/2006/main" count="172" uniqueCount="25">
  <si>
    <t>Area</t>
  </si>
  <si>
    <t xml:space="preserve">Binning Data </t>
  </si>
  <si>
    <t>Max</t>
  </si>
  <si>
    <t>Min</t>
  </si>
  <si>
    <t>Range</t>
  </si>
  <si>
    <t>Bins</t>
  </si>
  <si>
    <t>Per Bin</t>
  </si>
  <si>
    <r>
      <t xml:space="preserve"> </t>
    </r>
    <r>
      <rPr>
        <b/>
        <sz val="12"/>
        <color theme="1"/>
        <rFont val="Calibri"/>
        <family val="2"/>
        <scheme val="minor"/>
      </rPr>
      <t>Bins</t>
    </r>
  </si>
  <si>
    <t>Ceiling</t>
  </si>
  <si>
    <t>f</t>
  </si>
  <si>
    <t>f/N</t>
  </si>
  <si>
    <t>Website:</t>
  </si>
  <si>
    <t>http://mesa.ac.nz/2013/03/particle-sizing-using-imagej/</t>
  </si>
  <si>
    <t>Raw Data (currently 0.1 PCDTBT)</t>
  </si>
  <si>
    <t xml:space="preserve">0.1 PLA </t>
  </si>
  <si>
    <t xml:space="preserve">0.3 PLA </t>
  </si>
  <si>
    <t xml:space="preserve">0.6 PLA </t>
  </si>
  <si>
    <t xml:space="preserve">1.0 PLA </t>
  </si>
  <si>
    <t>S4-0.1PLA-1.tif</t>
  </si>
  <si>
    <t>o</t>
  </si>
  <si>
    <t>control</t>
  </si>
  <si>
    <t>0.1 PCDTBT</t>
  </si>
  <si>
    <t>0.3  PCDTBT</t>
  </si>
  <si>
    <t>0.6 PCDTBT</t>
  </si>
  <si>
    <t>1.0 PCDTBT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</si>
</sst>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1"/>
  <sheetViews>
    <sheetView tabSelected="1" topLeftCell="K1" workbookViewId="0">
      <selection activeCell="O3" sqref="O3:O140"/>
    </sheetView>
  </sheetViews>
  <sheetFormatPr baseColWidth="10" defaultRowHeight="16" x14ac:dyDescent="0.2"/>
  <sheetData>
    <row r="1" spans="1:24" x14ac:dyDescent="0.2">
      <c r="A1" s="2" t="s">
        <v>13</v>
      </c>
      <c r="B1" s="3"/>
      <c r="D1" s="2" t="s">
        <v>1</v>
      </c>
      <c r="E1" s="3"/>
      <c r="G1" s="3" t="s">
        <v>7</v>
      </c>
      <c r="H1" s="3"/>
      <c r="I1" s="3"/>
    </row>
    <row r="2" spans="1:24" x14ac:dyDescent="0.2">
      <c r="A2" s="2" t="s">
        <v>0</v>
      </c>
      <c r="B2" s="3"/>
      <c r="D2" t="s">
        <v>2</v>
      </c>
      <c r="E2">
        <f>MAX(B3:B204)</f>
        <v>20858</v>
      </c>
      <c r="G2" t="s">
        <v>8</v>
      </c>
      <c r="H2" t="s">
        <v>9</v>
      </c>
      <c r="I2" t="s">
        <v>10</v>
      </c>
      <c r="K2" s="3" t="s">
        <v>21</v>
      </c>
      <c r="L2" s="3"/>
      <c r="N2" t="s">
        <v>22</v>
      </c>
      <c r="Q2" t="s">
        <v>23</v>
      </c>
      <c r="T2" t="s">
        <v>24</v>
      </c>
      <c r="W2" t="s">
        <v>20</v>
      </c>
    </row>
    <row r="3" spans="1:24" x14ac:dyDescent="0.2">
      <c r="A3" s="1">
        <v>1</v>
      </c>
      <c r="B3">
        <v>4986</v>
      </c>
      <c r="D3" t="s">
        <v>3</v>
      </c>
      <c r="E3">
        <f>MIN(B3:B203)</f>
        <v>430</v>
      </c>
      <c r="G3">
        <f>E3+E6</f>
        <v>2472.8000000000002</v>
      </c>
      <c r="H3">
        <f>COUNTIF(B:B,"&lt;="&amp;G3)</f>
        <v>123</v>
      </c>
      <c r="I3">
        <f>H3/H13</f>
        <v>0.61194029850746268</v>
      </c>
      <c r="K3">
        <v>1</v>
      </c>
      <c r="L3">
        <v>74487.535000000003</v>
      </c>
      <c r="N3">
        <v>1</v>
      </c>
      <c r="O3">
        <v>263795.01400000002</v>
      </c>
      <c r="Q3">
        <v>1</v>
      </c>
      <c r="R3">
        <v>44293.629000000001</v>
      </c>
      <c r="T3" s="4">
        <v>1</v>
      </c>
      <c r="U3">
        <v>36731.302000000003</v>
      </c>
    </row>
    <row r="4" spans="1:24" x14ac:dyDescent="0.2">
      <c r="A4">
        <v>2</v>
      </c>
      <c r="B4">
        <v>5357</v>
      </c>
      <c r="D4" t="s">
        <v>4</v>
      </c>
      <c r="E4">
        <f>E2-E3</f>
        <v>20428</v>
      </c>
      <c r="G4">
        <f>G3+E6</f>
        <v>4515.6000000000004</v>
      </c>
      <c r="H4">
        <f>COUNTIF(B:B, "&lt;="&amp;G4)-SUM(H$3:H3)</f>
        <v>45</v>
      </c>
      <c r="I4">
        <f>H4/H13</f>
        <v>0.22388059701492538</v>
      </c>
      <c r="K4">
        <v>2</v>
      </c>
      <c r="L4">
        <v>26731.302</v>
      </c>
      <c r="N4">
        <v>2</v>
      </c>
      <c r="O4">
        <v>42493.074999999997</v>
      </c>
      <c r="Q4">
        <v>2</v>
      </c>
      <c r="R4">
        <v>8891.9670000000006</v>
      </c>
      <c r="T4">
        <v>2</v>
      </c>
      <c r="U4">
        <v>13545.706</v>
      </c>
      <c r="W4">
        <v>1</v>
      </c>
      <c r="X4">
        <v>86232.687000000005</v>
      </c>
    </row>
    <row r="5" spans="1:24" x14ac:dyDescent="0.2">
      <c r="A5">
        <v>3</v>
      </c>
      <c r="B5">
        <v>2378</v>
      </c>
      <c r="D5" t="s">
        <v>5</v>
      </c>
      <c r="E5">
        <v>10</v>
      </c>
      <c r="G5">
        <f>G4+E6</f>
        <v>6558.4000000000005</v>
      </c>
      <c r="H5">
        <f>COUNTIF(B:B, "&lt;="&amp;G5)-H3-H4</f>
        <v>23</v>
      </c>
      <c r="I5">
        <f>H5/H13</f>
        <v>0.11442786069651742</v>
      </c>
      <c r="K5">
        <v>3</v>
      </c>
      <c r="L5">
        <v>28753.463</v>
      </c>
      <c r="N5">
        <v>3</v>
      </c>
      <c r="O5">
        <v>20554.017</v>
      </c>
      <c r="Q5">
        <v>3</v>
      </c>
      <c r="R5">
        <v>6094.183</v>
      </c>
      <c r="T5">
        <v>3</v>
      </c>
      <c r="U5">
        <v>9889.1970000000001</v>
      </c>
      <c r="W5">
        <v>2</v>
      </c>
      <c r="X5">
        <v>36675.9</v>
      </c>
    </row>
    <row r="6" spans="1:24" x14ac:dyDescent="0.2">
      <c r="A6">
        <v>4</v>
      </c>
      <c r="B6">
        <v>1394</v>
      </c>
      <c r="D6" t="s">
        <v>6</v>
      </c>
      <c r="E6">
        <v>2042.8</v>
      </c>
      <c r="G6">
        <f>G5+E6</f>
        <v>8601.2000000000007</v>
      </c>
      <c r="H6">
        <f>COUNTIF(B:B, "&lt;="&amp;G6)-H3-H4-H5</f>
        <v>4</v>
      </c>
      <c r="I6">
        <f>H6/H13</f>
        <v>1.9900497512437811E-2</v>
      </c>
      <c r="K6">
        <v>4</v>
      </c>
      <c r="L6">
        <v>26592.797999999999</v>
      </c>
      <c r="N6">
        <v>4</v>
      </c>
      <c r="O6">
        <v>18808.864000000001</v>
      </c>
      <c r="Q6">
        <v>4</v>
      </c>
      <c r="R6">
        <v>10470.914000000001</v>
      </c>
      <c r="T6">
        <v>4</v>
      </c>
      <c r="U6">
        <v>48199.446000000004</v>
      </c>
      <c r="W6">
        <v>3</v>
      </c>
      <c r="X6">
        <v>45789.474000000002</v>
      </c>
    </row>
    <row r="7" spans="1:24" x14ac:dyDescent="0.2">
      <c r="A7">
        <v>5</v>
      </c>
      <c r="B7">
        <v>2012</v>
      </c>
      <c r="G7">
        <f>G6+E6</f>
        <v>10644</v>
      </c>
      <c r="H7">
        <f>COUNTIF(B:B, "&lt;="&amp;G7)-SUM(H3:H6)</f>
        <v>1</v>
      </c>
      <c r="I7">
        <f>H7/H13</f>
        <v>4.9751243781094526E-3</v>
      </c>
      <c r="K7">
        <v>5</v>
      </c>
      <c r="L7">
        <v>83518.005999999994</v>
      </c>
      <c r="N7">
        <v>5</v>
      </c>
      <c r="O7">
        <v>97977.839000000007</v>
      </c>
      <c r="Q7">
        <v>5</v>
      </c>
      <c r="R7">
        <v>25318.560000000001</v>
      </c>
      <c r="T7">
        <v>5</v>
      </c>
      <c r="U7">
        <v>21135.734</v>
      </c>
      <c r="W7">
        <v>4</v>
      </c>
      <c r="X7">
        <v>94736.842000000004</v>
      </c>
    </row>
    <row r="8" spans="1:24" x14ac:dyDescent="0.2">
      <c r="A8">
        <v>6</v>
      </c>
      <c r="B8">
        <v>6752</v>
      </c>
      <c r="G8">
        <f>G7+E6</f>
        <v>12686.8</v>
      </c>
      <c r="H8">
        <f>COUNTIF(B:B, "&lt;="&amp;G7)-SUM(H$3:H7)</f>
        <v>0</v>
      </c>
      <c r="I8">
        <f>H8/H13</f>
        <v>0</v>
      </c>
      <c r="K8">
        <v>6</v>
      </c>
      <c r="L8">
        <v>13185.596</v>
      </c>
      <c r="N8">
        <v>6</v>
      </c>
      <c r="O8">
        <v>148642.65900000001</v>
      </c>
      <c r="Q8">
        <v>6</v>
      </c>
      <c r="R8">
        <v>26398.892</v>
      </c>
      <c r="T8">
        <v>6</v>
      </c>
      <c r="U8">
        <v>19944.598000000002</v>
      </c>
      <c r="W8">
        <v>5</v>
      </c>
      <c r="X8">
        <v>77396.122000000003</v>
      </c>
    </row>
    <row r="9" spans="1:24" x14ac:dyDescent="0.2">
      <c r="A9">
        <v>7</v>
      </c>
      <c r="B9">
        <v>5429</v>
      </c>
      <c r="G9">
        <f>G8+E6</f>
        <v>14729.599999999999</v>
      </c>
      <c r="H9">
        <f>COUNTIF(B:B, "&lt;="&amp;G9)-SUM(H$3:H8)</f>
        <v>3</v>
      </c>
      <c r="I9">
        <f>H9/H13</f>
        <v>1.4925373134328358E-2</v>
      </c>
      <c r="K9">
        <v>7</v>
      </c>
      <c r="L9">
        <v>8614.9580000000005</v>
      </c>
      <c r="N9">
        <v>7</v>
      </c>
      <c r="O9">
        <v>218531.856</v>
      </c>
      <c r="Q9">
        <v>7</v>
      </c>
      <c r="R9">
        <v>16011.08</v>
      </c>
      <c r="T9">
        <v>7</v>
      </c>
      <c r="U9">
        <v>12686.981</v>
      </c>
      <c r="W9">
        <v>6</v>
      </c>
      <c r="X9">
        <v>34099.722999999998</v>
      </c>
    </row>
    <row r="10" spans="1:24" x14ac:dyDescent="0.2">
      <c r="A10">
        <v>8</v>
      </c>
      <c r="B10">
        <v>4419</v>
      </c>
      <c r="G10">
        <f>G9+E6</f>
        <v>16772.399999999998</v>
      </c>
      <c r="H10">
        <f>COUNTIF(B:B, "&lt;="&amp;G10)-SUM(H$3:H9)</f>
        <v>1</v>
      </c>
      <c r="I10">
        <f>H10/H13</f>
        <v>4.9751243781094526E-3</v>
      </c>
      <c r="K10">
        <v>8</v>
      </c>
      <c r="L10">
        <v>100000</v>
      </c>
      <c r="N10">
        <v>8</v>
      </c>
      <c r="O10">
        <v>84626.039000000004</v>
      </c>
      <c r="Q10">
        <v>8</v>
      </c>
      <c r="R10">
        <v>52382.271000000001</v>
      </c>
      <c r="T10">
        <v>8</v>
      </c>
      <c r="U10">
        <v>7590.0280000000002</v>
      </c>
      <c r="W10">
        <v>7</v>
      </c>
      <c r="X10">
        <v>12991.69</v>
      </c>
    </row>
    <row r="11" spans="1:24" x14ac:dyDescent="0.2">
      <c r="A11">
        <v>9</v>
      </c>
      <c r="B11">
        <v>6506</v>
      </c>
      <c r="G11">
        <f>G10+E6</f>
        <v>18815.199999999997</v>
      </c>
      <c r="H11">
        <f>COUNTIF(B:B, "&lt;="&amp;G11)-SUM(H$3:H10)</f>
        <v>0</v>
      </c>
      <c r="I11">
        <f>H11/H13</f>
        <v>0</v>
      </c>
      <c r="K11">
        <v>9</v>
      </c>
      <c r="L11">
        <v>22409.972000000002</v>
      </c>
      <c r="N11">
        <v>9</v>
      </c>
      <c r="O11">
        <v>218421.05300000001</v>
      </c>
      <c r="Q11">
        <v>9</v>
      </c>
      <c r="R11">
        <v>78975.069000000003</v>
      </c>
      <c r="T11">
        <v>9</v>
      </c>
      <c r="U11">
        <v>8116.3429999999998</v>
      </c>
      <c r="W11">
        <v>8</v>
      </c>
      <c r="X11">
        <v>26842.105</v>
      </c>
    </row>
    <row r="12" spans="1:24" x14ac:dyDescent="0.2">
      <c r="A12">
        <v>10</v>
      </c>
      <c r="B12">
        <v>1534</v>
      </c>
      <c r="G12">
        <f>G11 +E6</f>
        <v>20857.999999999996</v>
      </c>
      <c r="H12">
        <f>COUNTIF(B:B, "&lt;="&amp;G12)-SUM(H$3:H11)</f>
        <v>1</v>
      </c>
      <c r="I12">
        <f>H12/H13</f>
        <v>4.9751243781094526E-3</v>
      </c>
      <c r="K12">
        <v>10</v>
      </c>
      <c r="L12">
        <v>49002.77</v>
      </c>
      <c r="N12">
        <v>10</v>
      </c>
      <c r="O12">
        <v>101412.742</v>
      </c>
      <c r="Q12">
        <v>10</v>
      </c>
      <c r="R12">
        <v>4044.3209999999999</v>
      </c>
      <c r="T12">
        <v>10</v>
      </c>
      <c r="U12">
        <v>11218.837</v>
      </c>
      <c r="W12">
        <v>9</v>
      </c>
      <c r="X12">
        <v>97202.216</v>
      </c>
    </row>
    <row r="13" spans="1:24" x14ac:dyDescent="0.2">
      <c r="A13">
        <v>11</v>
      </c>
      <c r="B13">
        <v>5139</v>
      </c>
      <c r="H13">
        <f>SUM(H3:H12)</f>
        <v>201</v>
      </c>
      <c r="K13">
        <v>11</v>
      </c>
      <c r="L13">
        <v>137119.114</v>
      </c>
      <c r="N13">
        <v>11</v>
      </c>
      <c r="O13">
        <v>207479.22399999999</v>
      </c>
      <c r="Q13">
        <v>11</v>
      </c>
      <c r="R13">
        <v>40110.803</v>
      </c>
      <c r="T13">
        <v>11</v>
      </c>
      <c r="U13">
        <v>7922.4380000000001</v>
      </c>
      <c r="W13">
        <v>10</v>
      </c>
      <c r="X13">
        <v>44459.834000000003</v>
      </c>
    </row>
    <row r="14" spans="1:24" x14ac:dyDescent="0.2">
      <c r="A14">
        <v>12</v>
      </c>
      <c r="B14">
        <v>2265</v>
      </c>
      <c r="K14">
        <v>12</v>
      </c>
      <c r="L14">
        <v>9722.9920000000002</v>
      </c>
      <c r="N14">
        <v>12</v>
      </c>
      <c r="O14">
        <v>26592.797999999999</v>
      </c>
      <c r="Q14">
        <v>12</v>
      </c>
      <c r="R14">
        <v>33185.595999999998</v>
      </c>
      <c r="T14">
        <v>12</v>
      </c>
      <c r="U14">
        <v>12603.878000000001</v>
      </c>
      <c r="W14">
        <v>11</v>
      </c>
      <c r="X14">
        <v>74598.338000000003</v>
      </c>
    </row>
    <row r="15" spans="1:24" x14ac:dyDescent="0.2">
      <c r="A15">
        <v>13</v>
      </c>
      <c r="B15">
        <v>2370</v>
      </c>
      <c r="K15">
        <v>13</v>
      </c>
      <c r="L15">
        <v>45457.063999999998</v>
      </c>
      <c r="N15">
        <v>13</v>
      </c>
      <c r="O15">
        <v>20637.118999999999</v>
      </c>
      <c r="Q15">
        <v>13</v>
      </c>
      <c r="R15">
        <v>55401.661999999997</v>
      </c>
      <c r="T15">
        <v>13</v>
      </c>
      <c r="U15">
        <v>9168.9750000000004</v>
      </c>
      <c r="W15">
        <v>12</v>
      </c>
      <c r="X15">
        <v>167368.421</v>
      </c>
    </row>
    <row r="16" spans="1:24" x14ac:dyDescent="0.2">
      <c r="A16">
        <v>14</v>
      </c>
      <c r="B16">
        <v>4874</v>
      </c>
      <c r="D16" t="s">
        <v>11</v>
      </c>
      <c r="K16">
        <v>14</v>
      </c>
      <c r="L16">
        <v>15429.362999999999</v>
      </c>
      <c r="N16">
        <v>14</v>
      </c>
      <c r="O16">
        <v>26343.49</v>
      </c>
      <c r="Q16">
        <v>14</v>
      </c>
      <c r="R16">
        <v>74792.244000000006</v>
      </c>
      <c r="T16">
        <v>14</v>
      </c>
      <c r="U16">
        <v>26066.482</v>
      </c>
      <c r="W16">
        <v>13</v>
      </c>
      <c r="X16">
        <v>55373.961000000003</v>
      </c>
    </row>
    <row r="17" spans="1:24" x14ac:dyDescent="0.2">
      <c r="A17">
        <v>15</v>
      </c>
      <c r="B17">
        <v>8593</v>
      </c>
      <c r="D17" t="s">
        <v>12</v>
      </c>
      <c r="K17">
        <v>15</v>
      </c>
      <c r="L17">
        <v>10387.812</v>
      </c>
      <c r="N17">
        <v>15</v>
      </c>
      <c r="O17">
        <v>40110.803</v>
      </c>
      <c r="Q17">
        <v>15</v>
      </c>
      <c r="R17">
        <v>50083.101999999999</v>
      </c>
      <c r="T17">
        <v>15</v>
      </c>
      <c r="U17">
        <v>18005.54</v>
      </c>
      <c r="W17">
        <v>14</v>
      </c>
      <c r="X17">
        <v>131108.033</v>
      </c>
    </row>
    <row r="18" spans="1:24" x14ac:dyDescent="0.2">
      <c r="A18">
        <v>16</v>
      </c>
      <c r="B18">
        <v>3077</v>
      </c>
      <c r="K18">
        <v>16</v>
      </c>
      <c r="L18">
        <v>13988.92</v>
      </c>
      <c r="N18">
        <v>16</v>
      </c>
      <c r="O18">
        <v>42409.972000000002</v>
      </c>
      <c r="Q18">
        <v>16</v>
      </c>
      <c r="R18">
        <v>28005.54</v>
      </c>
      <c r="T18">
        <v>16</v>
      </c>
      <c r="U18">
        <v>9556.7870000000003</v>
      </c>
      <c r="W18">
        <v>15</v>
      </c>
      <c r="X18">
        <v>129833.795</v>
      </c>
    </row>
    <row r="19" spans="1:24" x14ac:dyDescent="0.2">
      <c r="A19">
        <v>17</v>
      </c>
      <c r="B19">
        <v>4130</v>
      </c>
      <c r="K19">
        <v>17</v>
      </c>
      <c r="L19">
        <v>68781.163</v>
      </c>
      <c r="N19">
        <v>17</v>
      </c>
      <c r="O19">
        <v>83240.997000000003</v>
      </c>
      <c r="Q19">
        <v>17</v>
      </c>
      <c r="R19">
        <v>60166.205000000002</v>
      </c>
      <c r="T19">
        <v>17</v>
      </c>
      <c r="U19">
        <v>9362.8809999999994</v>
      </c>
      <c r="W19">
        <v>16</v>
      </c>
      <c r="X19">
        <v>118919.66800000001</v>
      </c>
    </row>
    <row r="20" spans="1:24" x14ac:dyDescent="0.2">
      <c r="A20">
        <v>18</v>
      </c>
      <c r="B20">
        <v>2289</v>
      </c>
      <c r="K20">
        <v>18</v>
      </c>
      <c r="L20">
        <v>60609.417999999998</v>
      </c>
      <c r="N20">
        <v>18</v>
      </c>
      <c r="O20">
        <v>75096.952999999994</v>
      </c>
      <c r="Q20">
        <v>18</v>
      </c>
      <c r="R20">
        <v>24404.432000000001</v>
      </c>
      <c r="T20">
        <v>18</v>
      </c>
      <c r="U20">
        <v>14044.321</v>
      </c>
      <c r="W20">
        <v>17</v>
      </c>
      <c r="X20">
        <v>311772.853</v>
      </c>
    </row>
    <row r="21" spans="1:24" x14ac:dyDescent="0.2">
      <c r="A21">
        <v>19</v>
      </c>
      <c r="B21">
        <v>3464</v>
      </c>
      <c r="K21">
        <v>19</v>
      </c>
      <c r="L21">
        <v>24819.945</v>
      </c>
      <c r="N21">
        <v>19</v>
      </c>
      <c r="O21">
        <v>68337.95</v>
      </c>
      <c r="Q21">
        <v>19</v>
      </c>
      <c r="R21">
        <v>11301.939</v>
      </c>
      <c r="T21">
        <v>19</v>
      </c>
      <c r="U21">
        <v>12271.468000000001</v>
      </c>
      <c r="W21">
        <v>18</v>
      </c>
      <c r="X21">
        <v>18365.651000000002</v>
      </c>
    </row>
    <row r="22" spans="1:24" x14ac:dyDescent="0.2">
      <c r="A22">
        <v>20</v>
      </c>
      <c r="B22">
        <v>3001</v>
      </c>
      <c r="K22">
        <v>20</v>
      </c>
      <c r="L22">
        <v>18393.351999999999</v>
      </c>
      <c r="N22">
        <v>20</v>
      </c>
      <c r="O22">
        <v>109695.291</v>
      </c>
      <c r="Q22">
        <v>20</v>
      </c>
      <c r="R22">
        <v>19556.787</v>
      </c>
      <c r="T22">
        <v>20</v>
      </c>
      <c r="U22">
        <v>24792.243999999999</v>
      </c>
      <c r="W22">
        <v>19</v>
      </c>
      <c r="X22">
        <v>118199.446</v>
      </c>
    </row>
    <row r="23" spans="1:24" x14ac:dyDescent="0.2">
      <c r="A23">
        <v>21</v>
      </c>
      <c r="B23">
        <v>6127</v>
      </c>
      <c r="K23">
        <v>21</v>
      </c>
      <c r="L23">
        <v>10166.205</v>
      </c>
      <c r="N23">
        <v>21</v>
      </c>
      <c r="O23">
        <v>72354.570999999996</v>
      </c>
      <c r="Q23">
        <v>21</v>
      </c>
      <c r="R23">
        <v>34349.03</v>
      </c>
      <c r="T23">
        <v>21</v>
      </c>
      <c r="U23">
        <v>12326.87</v>
      </c>
      <c r="W23">
        <v>20</v>
      </c>
      <c r="X23">
        <v>39695.290999999997</v>
      </c>
    </row>
    <row r="24" spans="1:24" x14ac:dyDescent="0.2">
      <c r="A24">
        <v>22</v>
      </c>
      <c r="B24">
        <v>3910</v>
      </c>
      <c r="K24">
        <v>22</v>
      </c>
      <c r="L24">
        <v>10997.23</v>
      </c>
      <c r="N24">
        <v>22</v>
      </c>
      <c r="O24">
        <v>53240.997000000003</v>
      </c>
      <c r="Q24">
        <v>22</v>
      </c>
      <c r="R24">
        <v>7756.2330000000002</v>
      </c>
      <c r="T24">
        <v>22</v>
      </c>
      <c r="U24">
        <v>13933.518</v>
      </c>
      <c r="W24">
        <v>21</v>
      </c>
      <c r="X24">
        <v>38864.266000000003</v>
      </c>
    </row>
    <row r="25" spans="1:24" x14ac:dyDescent="0.2">
      <c r="A25">
        <v>23</v>
      </c>
      <c r="B25">
        <v>6544</v>
      </c>
      <c r="K25">
        <v>23</v>
      </c>
      <c r="L25">
        <v>29168.974999999999</v>
      </c>
      <c r="N25">
        <v>23</v>
      </c>
      <c r="O25">
        <v>32825.485000000001</v>
      </c>
      <c r="Q25">
        <v>23</v>
      </c>
      <c r="R25">
        <v>19667.59</v>
      </c>
      <c r="T25">
        <v>23</v>
      </c>
      <c r="U25">
        <v>21246.537</v>
      </c>
      <c r="W25">
        <v>22</v>
      </c>
      <c r="X25">
        <v>68365.650999999998</v>
      </c>
    </row>
    <row r="26" spans="1:24" x14ac:dyDescent="0.2">
      <c r="A26">
        <v>24</v>
      </c>
      <c r="B26">
        <v>4259</v>
      </c>
      <c r="K26">
        <v>24</v>
      </c>
      <c r="L26">
        <v>45484.764999999999</v>
      </c>
      <c r="N26">
        <v>24</v>
      </c>
      <c r="O26">
        <v>93490.304999999993</v>
      </c>
      <c r="Q26">
        <v>24</v>
      </c>
      <c r="R26">
        <v>27534.626</v>
      </c>
      <c r="T26">
        <v>24</v>
      </c>
      <c r="U26">
        <v>42880.885999999999</v>
      </c>
      <c r="W26">
        <v>23</v>
      </c>
      <c r="X26">
        <v>60027.701000000001</v>
      </c>
    </row>
    <row r="27" spans="1:24" x14ac:dyDescent="0.2">
      <c r="A27">
        <v>25</v>
      </c>
      <c r="B27">
        <v>3336</v>
      </c>
      <c r="K27">
        <v>25</v>
      </c>
      <c r="L27">
        <v>46869.805999999997</v>
      </c>
      <c r="N27">
        <v>25</v>
      </c>
      <c r="O27">
        <v>60997.23</v>
      </c>
      <c r="Q27">
        <v>25</v>
      </c>
      <c r="R27">
        <v>22465.374</v>
      </c>
      <c r="T27">
        <v>25</v>
      </c>
      <c r="U27">
        <v>30304.708999999999</v>
      </c>
      <c r="W27">
        <v>24</v>
      </c>
      <c r="X27">
        <v>49556.786999999997</v>
      </c>
    </row>
    <row r="28" spans="1:24" x14ac:dyDescent="0.2">
      <c r="A28">
        <v>26</v>
      </c>
      <c r="B28">
        <v>6078</v>
      </c>
      <c r="K28">
        <v>26</v>
      </c>
      <c r="L28">
        <v>33628.809000000001</v>
      </c>
      <c r="N28">
        <v>26</v>
      </c>
      <c r="O28">
        <v>68282.547999999995</v>
      </c>
      <c r="Q28">
        <v>26</v>
      </c>
      <c r="R28">
        <v>15263.157999999999</v>
      </c>
      <c r="T28">
        <v>26</v>
      </c>
      <c r="U28">
        <v>10332.41</v>
      </c>
      <c r="W28">
        <v>25</v>
      </c>
      <c r="X28">
        <v>26426.593000000001</v>
      </c>
    </row>
    <row r="29" spans="1:24" x14ac:dyDescent="0.2">
      <c r="A29">
        <v>27</v>
      </c>
      <c r="B29">
        <v>6476</v>
      </c>
      <c r="K29">
        <v>27</v>
      </c>
      <c r="L29">
        <v>32659.279999999999</v>
      </c>
      <c r="N29">
        <v>27</v>
      </c>
      <c r="O29">
        <v>135013.85</v>
      </c>
      <c r="Q29">
        <v>27</v>
      </c>
      <c r="R29">
        <v>23434.902999999998</v>
      </c>
      <c r="T29">
        <v>27</v>
      </c>
      <c r="U29">
        <v>16066.482</v>
      </c>
      <c r="W29">
        <v>26</v>
      </c>
      <c r="X29">
        <v>33739.612000000001</v>
      </c>
    </row>
    <row r="30" spans="1:24" x14ac:dyDescent="0.2">
      <c r="A30">
        <v>28</v>
      </c>
      <c r="B30">
        <v>3662</v>
      </c>
      <c r="K30">
        <v>28</v>
      </c>
      <c r="L30">
        <v>24764.543000000001</v>
      </c>
      <c r="N30">
        <v>28</v>
      </c>
      <c r="O30">
        <v>56925.207999999999</v>
      </c>
      <c r="Q30">
        <v>28</v>
      </c>
      <c r="R30">
        <v>28698.061000000002</v>
      </c>
      <c r="T30">
        <v>28</v>
      </c>
      <c r="U30">
        <v>10332.41</v>
      </c>
      <c r="W30">
        <v>27</v>
      </c>
      <c r="X30">
        <v>53268.697999999997</v>
      </c>
    </row>
    <row r="31" spans="1:24" x14ac:dyDescent="0.2">
      <c r="A31">
        <v>29</v>
      </c>
      <c r="B31">
        <v>2038</v>
      </c>
      <c r="K31">
        <v>29</v>
      </c>
      <c r="L31">
        <v>17063.712</v>
      </c>
      <c r="N31">
        <v>29</v>
      </c>
      <c r="O31">
        <v>29584.488000000001</v>
      </c>
      <c r="Q31">
        <v>29</v>
      </c>
      <c r="R31">
        <v>24875.346000000001</v>
      </c>
      <c r="T31">
        <v>29</v>
      </c>
      <c r="U31">
        <v>16592.797999999999</v>
      </c>
      <c r="W31">
        <v>28</v>
      </c>
      <c r="X31">
        <v>79916.898000000001</v>
      </c>
    </row>
    <row r="32" spans="1:24" x14ac:dyDescent="0.2">
      <c r="A32">
        <v>30</v>
      </c>
      <c r="B32">
        <v>3867</v>
      </c>
      <c r="K32">
        <v>30</v>
      </c>
      <c r="L32">
        <v>298587.25799999997</v>
      </c>
      <c r="N32">
        <v>30</v>
      </c>
      <c r="O32">
        <v>87368.421000000002</v>
      </c>
      <c r="Q32">
        <v>30</v>
      </c>
      <c r="R32">
        <v>27423.823</v>
      </c>
      <c r="T32">
        <v>30</v>
      </c>
      <c r="U32">
        <v>7313.0190000000002</v>
      </c>
      <c r="W32">
        <v>29</v>
      </c>
      <c r="X32">
        <v>76371.191000000006</v>
      </c>
    </row>
    <row r="33" spans="1:24" x14ac:dyDescent="0.2">
      <c r="A33">
        <v>31</v>
      </c>
      <c r="B33">
        <v>3166</v>
      </c>
      <c r="K33">
        <v>31</v>
      </c>
      <c r="L33">
        <v>96786.703999999998</v>
      </c>
      <c r="N33">
        <v>31</v>
      </c>
      <c r="O33">
        <v>81468.144</v>
      </c>
      <c r="Q33">
        <v>31</v>
      </c>
      <c r="R33">
        <v>30304.708999999999</v>
      </c>
      <c r="T33">
        <v>31</v>
      </c>
      <c r="U33">
        <v>15290.859</v>
      </c>
      <c r="W33">
        <v>30</v>
      </c>
      <c r="X33">
        <v>84349.03</v>
      </c>
    </row>
    <row r="34" spans="1:24" x14ac:dyDescent="0.2">
      <c r="A34">
        <v>32</v>
      </c>
      <c r="B34">
        <v>3122</v>
      </c>
      <c r="K34">
        <v>32</v>
      </c>
      <c r="L34">
        <v>62437.673000000003</v>
      </c>
      <c r="N34">
        <v>32</v>
      </c>
      <c r="O34">
        <v>34072.021999999997</v>
      </c>
      <c r="Q34">
        <v>32</v>
      </c>
      <c r="R34">
        <v>7396.1220000000003</v>
      </c>
      <c r="T34">
        <v>32</v>
      </c>
      <c r="U34">
        <v>18587.258000000002</v>
      </c>
      <c r="W34">
        <v>31</v>
      </c>
      <c r="X34">
        <v>16897.507000000001</v>
      </c>
    </row>
    <row r="35" spans="1:24" x14ac:dyDescent="0.2">
      <c r="A35">
        <v>33</v>
      </c>
      <c r="B35">
        <v>1961</v>
      </c>
      <c r="K35">
        <v>33</v>
      </c>
      <c r="L35">
        <v>148531.856</v>
      </c>
      <c r="N35">
        <v>33</v>
      </c>
      <c r="O35">
        <v>23379.501</v>
      </c>
      <c r="Q35">
        <v>33</v>
      </c>
      <c r="R35">
        <v>38144.044000000002</v>
      </c>
      <c r="T35">
        <v>33</v>
      </c>
      <c r="U35">
        <v>7700.8310000000001</v>
      </c>
      <c r="W35">
        <v>32</v>
      </c>
      <c r="X35">
        <v>94681.44</v>
      </c>
    </row>
    <row r="36" spans="1:24" x14ac:dyDescent="0.2">
      <c r="A36">
        <v>34</v>
      </c>
      <c r="B36">
        <v>2456</v>
      </c>
      <c r="K36">
        <v>34</v>
      </c>
      <c r="L36">
        <v>26620.499</v>
      </c>
      <c r="N36">
        <v>34</v>
      </c>
      <c r="O36">
        <v>34044.321000000004</v>
      </c>
      <c r="Q36">
        <v>34</v>
      </c>
      <c r="R36">
        <v>68891.967000000004</v>
      </c>
      <c r="T36">
        <v>34</v>
      </c>
      <c r="U36">
        <v>8116.3429999999998</v>
      </c>
      <c r="W36">
        <v>33</v>
      </c>
      <c r="X36">
        <v>45567.866999999998</v>
      </c>
    </row>
    <row r="37" spans="1:24" x14ac:dyDescent="0.2">
      <c r="A37">
        <v>35</v>
      </c>
      <c r="B37">
        <v>1394</v>
      </c>
      <c r="K37">
        <v>35</v>
      </c>
      <c r="L37">
        <v>25678.67</v>
      </c>
      <c r="N37">
        <v>35</v>
      </c>
      <c r="O37">
        <v>22520.776000000002</v>
      </c>
      <c r="Q37">
        <v>35</v>
      </c>
      <c r="R37">
        <v>12770.083000000001</v>
      </c>
      <c r="T37">
        <v>35</v>
      </c>
      <c r="U37">
        <v>30941.828000000001</v>
      </c>
      <c r="W37">
        <v>34</v>
      </c>
      <c r="X37">
        <v>266648.19900000002</v>
      </c>
    </row>
    <row r="38" spans="1:24" x14ac:dyDescent="0.2">
      <c r="A38">
        <v>36</v>
      </c>
      <c r="B38">
        <v>11457</v>
      </c>
      <c r="K38">
        <v>36</v>
      </c>
      <c r="L38">
        <v>55457.063999999998</v>
      </c>
      <c r="N38">
        <v>36</v>
      </c>
      <c r="O38">
        <v>41495.845000000001</v>
      </c>
      <c r="Q38">
        <v>36</v>
      </c>
      <c r="R38">
        <v>8144.0439999999999</v>
      </c>
      <c r="T38">
        <v>36</v>
      </c>
      <c r="U38">
        <v>7146.8140000000003</v>
      </c>
      <c r="W38">
        <v>35</v>
      </c>
      <c r="X38">
        <v>37368.421000000002</v>
      </c>
    </row>
    <row r="39" spans="1:24" x14ac:dyDescent="0.2">
      <c r="A39">
        <v>37</v>
      </c>
      <c r="B39">
        <v>14290</v>
      </c>
      <c r="K39">
        <v>37</v>
      </c>
      <c r="L39">
        <v>77645.429000000004</v>
      </c>
      <c r="N39">
        <v>37</v>
      </c>
      <c r="O39">
        <v>13795.013999999999</v>
      </c>
      <c r="Q39">
        <v>37</v>
      </c>
      <c r="R39">
        <v>25844.875</v>
      </c>
      <c r="T39">
        <v>37</v>
      </c>
      <c r="U39">
        <v>11052.632</v>
      </c>
      <c r="W39">
        <v>36</v>
      </c>
      <c r="X39">
        <v>46398.892</v>
      </c>
    </row>
    <row r="40" spans="1:24" x14ac:dyDescent="0.2">
      <c r="A40">
        <v>38</v>
      </c>
      <c r="B40">
        <v>20858</v>
      </c>
      <c r="K40">
        <v>38</v>
      </c>
      <c r="L40">
        <v>133822.715</v>
      </c>
      <c r="N40">
        <v>38</v>
      </c>
      <c r="O40">
        <v>39362.881000000001</v>
      </c>
      <c r="Q40">
        <v>38</v>
      </c>
      <c r="R40">
        <v>39030.470999999998</v>
      </c>
      <c r="T40">
        <v>38</v>
      </c>
      <c r="U40">
        <v>23573.406999999999</v>
      </c>
      <c r="W40">
        <v>37</v>
      </c>
      <c r="X40">
        <v>162686.981</v>
      </c>
    </row>
    <row r="41" spans="1:24" x14ac:dyDescent="0.2">
      <c r="A41">
        <v>39</v>
      </c>
      <c r="B41">
        <v>1613</v>
      </c>
      <c r="K41">
        <v>39</v>
      </c>
      <c r="L41">
        <v>20055.401999999998</v>
      </c>
      <c r="N41">
        <v>39</v>
      </c>
      <c r="O41">
        <v>39196.675999999999</v>
      </c>
      <c r="Q41">
        <v>39</v>
      </c>
      <c r="R41">
        <v>36371.190999999999</v>
      </c>
      <c r="T41">
        <v>39</v>
      </c>
      <c r="U41">
        <v>13518.005999999999</v>
      </c>
      <c r="W41">
        <v>38</v>
      </c>
      <c r="X41">
        <v>50664.82</v>
      </c>
    </row>
    <row r="42" spans="1:24" x14ac:dyDescent="0.2">
      <c r="A42">
        <v>40</v>
      </c>
      <c r="B42">
        <v>10731</v>
      </c>
      <c r="K42">
        <v>40</v>
      </c>
      <c r="L42">
        <v>53739.612000000001</v>
      </c>
      <c r="N42">
        <v>40</v>
      </c>
      <c r="O42">
        <v>76869.805999999997</v>
      </c>
      <c r="Q42">
        <v>40</v>
      </c>
      <c r="R42">
        <v>20166.205000000002</v>
      </c>
      <c r="T42">
        <v>40</v>
      </c>
      <c r="U42">
        <v>22022.161</v>
      </c>
      <c r="W42">
        <v>39</v>
      </c>
      <c r="X42">
        <v>103711.91099999999</v>
      </c>
    </row>
    <row r="43" spans="1:24" x14ac:dyDescent="0.2">
      <c r="A43">
        <v>41</v>
      </c>
      <c r="B43">
        <v>10241</v>
      </c>
      <c r="K43">
        <v>41</v>
      </c>
      <c r="L43">
        <v>33047.091</v>
      </c>
      <c r="N43">
        <v>41</v>
      </c>
      <c r="O43">
        <v>19778.393</v>
      </c>
      <c r="Q43">
        <v>41</v>
      </c>
      <c r="R43">
        <v>32326.87</v>
      </c>
      <c r="T43">
        <v>41</v>
      </c>
      <c r="U43">
        <v>13102.493</v>
      </c>
      <c r="W43">
        <v>40</v>
      </c>
      <c r="X43">
        <v>70360.111000000004</v>
      </c>
    </row>
    <row r="44" spans="1:24" x14ac:dyDescent="0.2">
      <c r="A44">
        <v>42</v>
      </c>
      <c r="B44">
        <v>3479</v>
      </c>
      <c r="K44">
        <v>42</v>
      </c>
      <c r="L44">
        <v>26537.396000000001</v>
      </c>
      <c r="N44">
        <v>42</v>
      </c>
      <c r="O44">
        <v>103407.202</v>
      </c>
      <c r="Q44">
        <v>42</v>
      </c>
      <c r="R44">
        <v>9418.2829999999994</v>
      </c>
      <c r="T44">
        <v>42</v>
      </c>
      <c r="U44">
        <v>16537.396000000001</v>
      </c>
      <c r="W44">
        <v>41</v>
      </c>
      <c r="X44">
        <v>95900.277000000002</v>
      </c>
    </row>
    <row r="45" spans="1:24" x14ac:dyDescent="0.2">
      <c r="A45">
        <v>43</v>
      </c>
      <c r="B45">
        <v>4707</v>
      </c>
      <c r="K45">
        <v>43</v>
      </c>
      <c r="L45">
        <v>24598.338</v>
      </c>
      <c r="N45">
        <v>43</v>
      </c>
      <c r="O45">
        <v>23324.1</v>
      </c>
      <c r="Q45">
        <v>43</v>
      </c>
      <c r="R45">
        <v>10775.623</v>
      </c>
      <c r="T45">
        <v>43</v>
      </c>
      <c r="U45">
        <v>9889.1970000000001</v>
      </c>
      <c r="W45">
        <v>42</v>
      </c>
      <c r="X45">
        <v>26038.780999999999</v>
      </c>
    </row>
    <row r="46" spans="1:24" x14ac:dyDescent="0.2">
      <c r="A46">
        <v>44</v>
      </c>
      <c r="B46">
        <v>6051</v>
      </c>
      <c r="K46">
        <v>44</v>
      </c>
      <c r="L46">
        <v>26094.183000000001</v>
      </c>
      <c r="N46">
        <v>44</v>
      </c>
      <c r="O46">
        <v>58808.864000000001</v>
      </c>
      <c r="Q46">
        <v>44</v>
      </c>
      <c r="R46">
        <v>59944.597999999998</v>
      </c>
      <c r="T46">
        <v>44</v>
      </c>
      <c r="U46">
        <v>36675.9</v>
      </c>
      <c r="W46">
        <v>43</v>
      </c>
      <c r="X46">
        <v>19141.274000000001</v>
      </c>
    </row>
    <row r="47" spans="1:24" x14ac:dyDescent="0.2">
      <c r="A47">
        <v>45</v>
      </c>
      <c r="B47">
        <v>3351</v>
      </c>
      <c r="K47">
        <v>45</v>
      </c>
      <c r="L47">
        <v>84044.320999999996</v>
      </c>
      <c r="N47">
        <v>45</v>
      </c>
      <c r="O47">
        <v>146149.584</v>
      </c>
      <c r="Q47">
        <v>45</v>
      </c>
      <c r="R47">
        <v>21412.741999999998</v>
      </c>
      <c r="T47">
        <v>45</v>
      </c>
      <c r="U47">
        <v>10249.307000000001</v>
      </c>
      <c r="W47">
        <v>44</v>
      </c>
      <c r="X47">
        <v>34016.620000000003</v>
      </c>
    </row>
    <row r="48" spans="1:24" x14ac:dyDescent="0.2">
      <c r="A48">
        <v>46</v>
      </c>
      <c r="B48">
        <v>3724</v>
      </c>
      <c r="K48">
        <v>46</v>
      </c>
      <c r="L48">
        <v>72382.270999999993</v>
      </c>
      <c r="N48">
        <v>46</v>
      </c>
      <c r="O48">
        <v>16675.900000000001</v>
      </c>
      <c r="Q48">
        <v>46</v>
      </c>
      <c r="R48">
        <v>16454.294000000002</v>
      </c>
      <c r="T48">
        <v>46</v>
      </c>
      <c r="U48">
        <v>9473.6839999999993</v>
      </c>
      <c r="W48">
        <v>45</v>
      </c>
      <c r="X48">
        <v>58836.565000000002</v>
      </c>
    </row>
    <row r="49" spans="1:24" x14ac:dyDescent="0.2">
      <c r="A49">
        <v>47</v>
      </c>
      <c r="B49">
        <v>5374</v>
      </c>
      <c r="K49">
        <v>47</v>
      </c>
      <c r="L49">
        <v>50027.701000000001</v>
      </c>
      <c r="N49">
        <v>47</v>
      </c>
      <c r="O49">
        <v>82576.176999999996</v>
      </c>
      <c r="Q49">
        <v>47</v>
      </c>
      <c r="R49">
        <v>78088.642999999996</v>
      </c>
      <c r="T49">
        <v>47</v>
      </c>
      <c r="U49">
        <v>23102.492999999999</v>
      </c>
      <c r="W49">
        <v>46</v>
      </c>
      <c r="X49">
        <v>23905.816999999999</v>
      </c>
    </row>
    <row r="50" spans="1:24" x14ac:dyDescent="0.2">
      <c r="A50">
        <v>48</v>
      </c>
      <c r="B50">
        <v>3053</v>
      </c>
      <c r="K50">
        <v>48</v>
      </c>
      <c r="L50">
        <v>49362.881000000001</v>
      </c>
      <c r="N50">
        <v>48</v>
      </c>
      <c r="O50">
        <v>101191.136</v>
      </c>
      <c r="Q50">
        <v>48</v>
      </c>
      <c r="R50">
        <v>15096.953</v>
      </c>
      <c r="T50">
        <v>48</v>
      </c>
      <c r="U50">
        <v>21108.032999999999</v>
      </c>
      <c r="W50">
        <v>47</v>
      </c>
      <c r="X50">
        <v>52437.673000000003</v>
      </c>
    </row>
    <row r="51" spans="1:24" x14ac:dyDescent="0.2">
      <c r="A51">
        <v>49</v>
      </c>
      <c r="B51">
        <v>15546</v>
      </c>
      <c r="K51">
        <v>49</v>
      </c>
      <c r="L51">
        <v>79529.085999999996</v>
      </c>
      <c r="N51">
        <v>49</v>
      </c>
      <c r="O51">
        <v>65429.362999999998</v>
      </c>
      <c r="Q51">
        <v>49</v>
      </c>
      <c r="R51">
        <v>21274.238000000001</v>
      </c>
      <c r="T51">
        <v>49</v>
      </c>
      <c r="U51">
        <v>19335.18</v>
      </c>
      <c r="W51">
        <v>48</v>
      </c>
      <c r="X51">
        <v>178947.36799999999</v>
      </c>
    </row>
    <row r="52" spans="1:24" x14ac:dyDescent="0.2">
      <c r="A52">
        <v>50</v>
      </c>
      <c r="B52">
        <v>4922</v>
      </c>
      <c r="K52">
        <v>50</v>
      </c>
      <c r="L52">
        <v>55955.678999999996</v>
      </c>
      <c r="N52">
        <v>50</v>
      </c>
      <c r="O52">
        <v>216592.79800000001</v>
      </c>
      <c r="Q52">
        <v>50</v>
      </c>
      <c r="R52">
        <v>27839.334999999999</v>
      </c>
      <c r="T52">
        <v>50</v>
      </c>
      <c r="U52">
        <v>43711.911</v>
      </c>
      <c r="W52">
        <v>49</v>
      </c>
      <c r="X52">
        <v>19085.873</v>
      </c>
    </row>
    <row r="53" spans="1:24" x14ac:dyDescent="0.2">
      <c r="A53">
        <v>51</v>
      </c>
      <c r="B53">
        <v>1468</v>
      </c>
      <c r="K53">
        <v>51</v>
      </c>
      <c r="L53">
        <v>26121.883999999998</v>
      </c>
      <c r="N53">
        <v>51</v>
      </c>
      <c r="O53">
        <v>64293.629000000001</v>
      </c>
      <c r="Q53">
        <v>51</v>
      </c>
      <c r="R53">
        <v>22963.989000000001</v>
      </c>
      <c r="T53">
        <v>51</v>
      </c>
      <c r="U53">
        <v>9722.9920000000002</v>
      </c>
      <c r="W53">
        <v>50</v>
      </c>
      <c r="X53">
        <v>68393.351999999999</v>
      </c>
    </row>
    <row r="54" spans="1:24" x14ac:dyDescent="0.2">
      <c r="A54">
        <v>52</v>
      </c>
      <c r="B54">
        <v>2022</v>
      </c>
      <c r="K54">
        <v>52</v>
      </c>
      <c r="L54">
        <v>97036.010999999999</v>
      </c>
      <c r="N54">
        <v>52</v>
      </c>
      <c r="O54">
        <v>35235.457000000002</v>
      </c>
      <c r="Q54">
        <v>52</v>
      </c>
      <c r="R54">
        <v>14127.424000000001</v>
      </c>
      <c r="T54">
        <v>52</v>
      </c>
      <c r="U54">
        <v>57396.122000000003</v>
      </c>
      <c r="W54">
        <v>51</v>
      </c>
      <c r="X54">
        <v>73767.312999999995</v>
      </c>
    </row>
    <row r="55" spans="1:24" x14ac:dyDescent="0.2">
      <c r="A55">
        <v>53</v>
      </c>
      <c r="B55">
        <v>2329</v>
      </c>
      <c r="K55">
        <v>53</v>
      </c>
      <c r="L55">
        <v>20775.623</v>
      </c>
      <c r="N55">
        <v>53</v>
      </c>
      <c r="O55">
        <v>28781.163</v>
      </c>
      <c r="Q55">
        <v>53</v>
      </c>
      <c r="R55">
        <v>3878.116</v>
      </c>
      <c r="T55">
        <v>53</v>
      </c>
      <c r="U55">
        <v>11191.136</v>
      </c>
      <c r="W55">
        <v>52</v>
      </c>
      <c r="X55">
        <v>79418.282999999996</v>
      </c>
    </row>
    <row r="56" spans="1:24" x14ac:dyDescent="0.2">
      <c r="A56">
        <v>54</v>
      </c>
      <c r="B56">
        <v>8518</v>
      </c>
      <c r="K56">
        <v>54</v>
      </c>
      <c r="L56">
        <v>160803.32399999999</v>
      </c>
      <c r="N56">
        <v>54</v>
      </c>
      <c r="O56">
        <v>18559.557000000001</v>
      </c>
      <c r="Q56">
        <v>54</v>
      </c>
      <c r="R56">
        <v>9030.4709999999995</v>
      </c>
      <c r="T56">
        <v>54</v>
      </c>
      <c r="U56">
        <v>19085.873</v>
      </c>
      <c r="W56">
        <v>53</v>
      </c>
      <c r="X56">
        <v>100415.512</v>
      </c>
    </row>
    <row r="57" spans="1:24" x14ac:dyDescent="0.2">
      <c r="A57">
        <v>55</v>
      </c>
      <c r="B57">
        <v>2217</v>
      </c>
      <c r="K57">
        <v>55</v>
      </c>
      <c r="L57">
        <v>20747.921999999999</v>
      </c>
      <c r="N57">
        <v>55</v>
      </c>
      <c r="O57">
        <v>32991.69</v>
      </c>
      <c r="Q57">
        <v>55</v>
      </c>
      <c r="R57">
        <v>6121.884</v>
      </c>
      <c r="T57">
        <v>55</v>
      </c>
      <c r="U57">
        <v>18254.848000000002</v>
      </c>
      <c r="W57">
        <v>54</v>
      </c>
      <c r="X57">
        <v>138836.565</v>
      </c>
    </row>
    <row r="58" spans="1:24" x14ac:dyDescent="0.2">
      <c r="A58">
        <v>56</v>
      </c>
      <c r="B58">
        <v>7851</v>
      </c>
      <c r="K58">
        <v>56</v>
      </c>
      <c r="L58">
        <v>41662.050000000003</v>
      </c>
      <c r="N58">
        <v>56</v>
      </c>
      <c r="O58">
        <v>57340.72</v>
      </c>
      <c r="Q58">
        <v>56</v>
      </c>
      <c r="R58">
        <v>16454.294000000002</v>
      </c>
      <c r="T58">
        <v>56</v>
      </c>
      <c r="U58">
        <v>28171.744999999999</v>
      </c>
      <c r="W58">
        <v>55</v>
      </c>
      <c r="X58">
        <v>80000</v>
      </c>
    </row>
    <row r="59" spans="1:24" x14ac:dyDescent="0.2">
      <c r="A59">
        <v>57</v>
      </c>
      <c r="B59">
        <v>2168</v>
      </c>
      <c r="K59">
        <v>57</v>
      </c>
      <c r="L59">
        <v>21329.64</v>
      </c>
      <c r="N59">
        <v>57</v>
      </c>
      <c r="O59">
        <v>25401.662</v>
      </c>
      <c r="Q59">
        <v>57</v>
      </c>
      <c r="R59">
        <v>17146.813999999998</v>
      </c>
      <c r="T59">
        <v>57</v>
      </c>
      <c r="U59">
        <v>15069.252</v>
      </c>
      <c r="W59">
        <v>56</v>
      </c>
      <c r="X59">
        <v>68947.368000000002</v>
      </c>
    </row>
    <row r="60" spans="1:24" x14ac:dyDescent="0.2">
      <c r="A60">
        <v>58</v>
      </c>
      <c r="B60">
        <v>1082</v>
      </c>
      <c r="K60">
        <v>58</v>
      </c>
      <c r="L60">
        <v>49418.283000000003</v>
      </c>
      <c r="N60">
        <v>58</v>
      </c>
      <c r="O60">
        <v>55290.858999999997</v>
      </c>
      <c r="Q60">
        <v>58</v>
      </c>
      <c r="R60">
        <v>6869.8059999999996</v>
      </c>
      <c r="T60">
        <v>58</v>
      </c>
      <c r="U60">
        <v>13407.201999999999</v>
      </c>
      <c r="W60">
        <v>57</v>
      </c>
      <c r="X60">
        <v>36121.883999999998</v>
      </c>
    </row>
    <row r="61" spans="1:24" x14ac:dyDescent="0.2">
      <c r="A61">
        <v>59</v>
      </c>
      <c r="B61">
        <v>2753</v>
      </c>
      <c r="K61">
        <v>59</v>
      </c>
      <c r="L61">
        <v>35595.567999999999</v>
      </c>
      <c r="N61">
        <v>59</v>
      </c>
      <c r="O61">
        <v>36149.584000000003</v>
      </c>
      <c r="Q61">
        <v>59</v>
      </c>
      <c r="R61">
        <v>48171.745000000003</v>
      </c>
      <c r="T61">
        <v>59</v>
      </c>
      <c r="U61">
        <v>23822.715</v>
      </c>
      <c r="W61">
        <v>58</v>
      </c>
      <c r="X61">
        <v>92742.381999999998</v>
      </c>
    </row>
    <row r="62" spans="1:24" x14ac:dyDescent="0.2">
      <c r="A62">
        <v>60</v>
      </c>
      <c r="B62">
        <v>1490</v>
      </c>
      <c r="K62">
        <v>60</v>
      </c>
      <c r="L62">
        <v>9972.2990000000009</v>
      </c>
      <c r="N62">
        <v>60</v>
      </c>
      <c r="O62">
        <v>41080.332000000002</v>
      </c>
      <c r="Q62">
        <v>60</v>
      </c>
      <c r="R62">
        <v>37285.319000000003</v>
      </c>
      <c r="T62">
        <v>60</v>
      </c>
      <c r="U62">
        <v>4598.3379999999997</v>
      </c>
      <c r="W62">
        <v>59</v>
      </c>
      <c r="X62">
        <v>37008.31</v>
      </c>
    </row>
    <row r="63" spans="1:24" x14ac:dyDescent="0.2">
      <c r="A63">
        <v>61</v>
      </c>
      <c r="B63">
        <v>1550</v>
      </c>
      <c r="K63">
        <v>61</v>
      </c>
      <c r="L63">
        <v>31357.341</v>
      </c>
      <c r="N63">
        <v>61</v>
      </c>
      <c r="O63">
        <v>37119.114000000001</v>
      </c>
      <c r="Q63">
        <v>61</v>
      </c>
      <c r="R63">
        <v>57811.633999999998</v>
      </c>
      <c r="T63">
        <v>61</v>
      </c>
      <c r="U63">
        <v>3767.3130000000001</v>
      </c>
      <c r="W63">
        <v>60</v>
      </c>
      <c r="X63">
        <v>152686.981</v>
      </c>
    </row>
    <row r="64" spans="1:24" x14ac:dyDescent="0.2">
      <c r="A64">
        <v>62</v>
      </c>
      <c r="B64">
        <v>733</v>
      </c>
      <c r="K64">
        <v>62</v>
      </c>
      <c r="L64">
        <v>24709.141</v>
      </c>
      <c r="N64">
        <v>62</v>
      </c>
      <c r="O64">
        <v>35872.576000000001</v>
      </c>
      <c r="Q64">
        <v>62</v>
      </c>
      <c r="R64">
        <v>33933.517999999996</v>
      </c>
      <c r="T64">
        <v>62</v>
      </c>
      <c r="U64">
        <v>2797.7840000000001</v>
      </c>
      <c r="W64">
        <v>61</v>
      </c>
      <c r="X64">
        <v>83545.706000000006</v>
      </c>
    </row>
    <row r="65" spans="1:24" x14ac:dyDescent="0.2">
      <c r="A65">
        <v>63</v>
      </c>
      <c r="B65">
        <v>2956</v>
      </c>
      <c r="K65">
        <v>63</v>
      </c>
      <c r="L65">
        <v>16897.507000000001</v>
      </c>
      <c r="N65">
        <v>63</v>
      </c>
      <c r="O65">
        <v>120664.82</v>
      </c>
      <c r="Q65">
        <v>63</v>
      </c>
      <c r="R65">
        <v>14542.936</v>
      </c>
      <c r="T65">
        <v>63</v>
      </c>
      <c r="U65">
        <v>6315.7889999999998</v>
      </c>
      <c r="W65">
        <v>62</v>
      </c>
      <c r="X65">
        <v>58781.163</v>
      </c>
    </row>
    <row r="66" spans="1:24" x14ac:dyDescent="0.2">
      <c r="A66">
        <v>64</v>
      </c>
      <c r="B66">
        <v>1571</v>
      </c>
      <c r="K66">
        <v>64</v>
      </c>
      <c r="L66">
        <v>9224.3770000000004</v>
      </c>
      <c r="N66">
        <v>64</v>
      </c>
      <c r="O66">
        <v>54847.644999999997</v>
      </c>
      <c r="Q66">
        <v>64</v>
      </c>
      <c r="R66">
        <v>39944.597999999998</v>
      </c>
      <c r="T66">
        <v>64</v>
      </c>
      <c r="U66">
        <v>16675.900000000001</v>
      </c>
      <c r="W66">
        <v>63</v>
      </c>
      <c r="X66">
        <v>158337.95000000001</v>
      </c>
    </row>
    <row r="67" spans="1:24" x14ac:dyDescent="0.2">
      <c r="A67">
        <v>65</v>
      </c>
      <c r="B67">
        <v>2901</v>
      </c>
      <c r="K67">
        <v>65</v>
      </c>
      <c r="L67">
        <v>11523.546</v>
      </c>
      <c r="N67">
        <v>65</v>
      </c>
      <c r="O67">
        <v>14819.945</v>
      </c>
      <c r="Q67">
        <v>65</v>
      </c>
      <c r="R67">
        <v>26565.097000000002</v>
      </c>
      <c r="T67">
        <v>65</v>
      </c>
      <c r="U67">
        <v>15484.764999999999</v>
      </c>
      <c r="W67">
        <v>64</v>
      </c>
      <c r="X67">
        <v>18199.446</v>
      </c>
    </row>
    <row r="68" spans="1:24" x14ac:dyDescent="0.2">
      <c r="A68">
        <v>66</v>
      </c>
      <c r="B68">
        <v>4583</v>
      </c>
      <c r="K68">
        <v>66</v>
      </c>
      <c r="L68">
        <v>128642.659</v>
      </c>
      <c r="N68">
        <v>66</v>
      </c>
      <c r="O68">
        <v>70470.914000000004</v>
      </c>
      <c r="Q68">
        <v>66</v>
      </c>
      <c r="R68">
        <v>14459.834000000001</v>
      </c>
      <c r="T68">
        <v>66</v>
      </c>
      <c r="U68">
        <v>10304.709000000001</v>
      </c>
      <c r="W68">
        <v>65</v>
      </c>
      <c r="X68">
        <v>125734.072</v>
      </c>
    </row>
    <row r="69" spans="1:24" x14ac:dyDescent="0.2">
      <c r="A69">
        <v>67</v>
      </c>
      <c r="B69">
        <v>4705</v>
      </c>
      <c r="K69">
        <v>67</v>
      </c>
      <c r="L69">
        <v>20664.82</v>
      </c>
      <c r="N69">
        <v>67</v>
      </c>
      <c r="O69">
        <v>34792.243999999999</v>
      </c>
      <c r="Q69">
        <v>67</v>
      </c>
      <c r="R69">
        <v>11024.931</v>
      </c>
      <c r="T69">
        <v>67</v>
      </c>
      <c r="U69">
        <v>5180.0550000000003</v>
      </c>
      <c r="W69">
        <v>66</v>
      </c>
      <c r="X69">
        <v>34016.620000000003</v>
      </c>
    </row>
    <row r="70" spans="1:24" x14ac:dyDescent="0.2">
      <c r="A70">
        <v>68</v>
      </c>
      <c r="B70">
        <v>2224</v>
      </c>
      <c r="K70">
        <v>68</v>
      </c>
      <c r="L70">
        <v>13296.398999999999</v>
      </c>
      <c r="N70">
        <v>68</v>
      </c>
      <c r="O70">
        <v>217848.94500000001</v>
      </c>
      <c r="Q70">
        <v>68</v>
      </c>
      <c r="R70">
        <v>29667.59</v>
      </c>
      <c r="T70">
        <v>68</v>
      </c>
      <c r="U70">
        <v>8421.0529999999999</v>
      </c>
      <c r="W70">
        <v>67</v>
      </c>
      <c r="X70">
        <v>22216.065999999999</v>
      </c>
    </row>
    <row r="71" spans="1:24" x14ac:dyDescent="0.2">
      <c r="A71">
        <v>69</v>
      </c>
      <c r="B71">
        <v>1947</v>
      </c>
      <c r="K71">
        <v>69</v>
      </c>
      <c r="L71">
        <v>42160.665000000001</v>
      </c>
      <c r="N71">
        <v>69</v>
      </c>
      <c r="O71">
        <v>48670.36</v>
      </c>
      <c r="Q71">
        <v>69</v>
      </c>
      <c r="R71">
        <v>80747.922000000006</v>
      </c>
      <c r="T71">
        <v>69</v>
      </c>
      <c r="U71">
        <v>5429.3630000000003</v>
      </c>
      <c r="W71">
        <v>68</v>
      </c>
      <c r="X71">
        <v>44155.125</v>
      </c>
    </row>
    <row r="72" spans="1:24" x14ac:dyDescent="0.2">
      <c r="A72">
        <v>70</v>
      </c>
      <c r="B72">
        <v>859</v>
      </c>
      <c r="K72">
        <v>70</v>
      </c>
      <c r="L72">
        <v>122271.46799999999</v>
      </c>
      <c r="N72">
        <v>70</v>
      </c>
      <c r="O72">
        <v>49778.392999999996</v>
      </c>
      <c r="Q72">
        <v>70</v>
      </c>
      <c r="R72">
        <v>28033.241000000002</v>
      </c>
      <c r="T72">
        <v>70</v>
      </c>
      <c r="U72">
        <v>9916.8979999999992</v>
      </c>
      <c r="W72">
        <v>69</v>
      </c>
      <c r="X72">
        <v>31717.452000000001</v>
      </c>
    </row>
    <row r="73" spans="1:24" x14ac:dyDescent="0.2">
      <c r="A73">
        <v>71</v>
      </c>
      <c r="B73">
        <v>1947</v>
      </c>
      <c r="K73">
        <v>71</v>
      </c>
      <c r="L73">
        <v>146177.285</v>
      </c>
      <c r="N73">
        <v>71</v>
      </c>
      <c r="O73">
        <v>38753.463000000003</v>
      </c>
      <c r="Q73">
        <v>71</v>
      </c>
      <c r="R73">
        <v>82382.270999999993</v>
      </c>
      <c r="T73">
        <v>71</v>
      </c>
      <c r="U73">
        <v>8310.2489999999998</v>
      </c>
      <c r="W73">
        <v>70</v>
      </c>
      <c r="X73">
        <v>18088.643</v>
      </c>
    </row>
    <row r="74" spans="1:24" x14ac:dyDescent="0.2">
      <c r="A74">
        <v>72</v>
      </c>
      <c r="B74">
        <v>3050</v>
      </c>
      <c r="K74">
        <v>72</v>
      </c>
      <c r="L74">
        <v>29944.598000000002</v>
      </c>
      <c r="N74">
        <v>72</v>
      </c>
      <c r="O74">
        <v>50277.008000000002</v>
      </c>
      <c r="Q74">
        <v>72</v>
      </c>
      <c r="R74">
        <v>21939.058000000001</v>
      </c>
      <c r="T74">
        <v>72</v>
      </c>
      <c r="U74">
        <v>13351.800999999999</v>
      </c>
      <c r="W74">
        <v>71</v>
      </c>
      <c r="X74">
        <v>10193.906000000001</v>
      </c>
    </row>
    <row r="75" spans="1:24" x14ac:dyDescent="0.2">
      <c r="A75">
        <v>73</v>
      </c>
      <c r="B75">
        <v>1373</v>
      </c>
      <c r="K75">
        <v>73</v>
      </c>
      <c r="L75">
        <v>11911.357</v>
      </c>
      <c r="N75">
        <v>73</v>
      </c>
      <c r="O75">
        <v>23157.895</v>
      </c>
      <c r="Q75">
        <v>73</v>
      </c>
      <c r="R75">
        <v>17313.019</v>
      </c>
      <c r="T75">
        <v>73</v>
      </c>
      <c r="U75">
        <v>45124.654000000002</v>
      </c>
      <c r="W75">
        <v>72</v>
      </c>
      <c r="X75">
        <v>102049.861</v>
      </c>
    </row>
    <row r="76" spans="1:24" x14ac:dyDescent="0.2">
      <c r="A76">
        <v>74</v>
      </c>
      <c r="B76">
        <v>2715</v>
      </c>
      <c r="K76">
        <v>74</v>
      </c>
      <c r="L76">
        <v>26509.695</v>
      </c>
      <c r="N76">
        <v>74</v>
      </c>
      <c r="O76">
        <v>29279.777999999998</v>
      </c>
      <c r="Q76">
        <v>74</v>
      </c>
      <c r="R76">
        <v>54210.525999999998</v>
      </c>
      <c r="T76">
        <v>74</v>
      </c>
      <c r="U76">
        <v>17174.514999999999</v>
      </c>
      <c r="W76">
        <v>73</v>
      </c>
      <c r="X76">
        <v>34099.722999999998</v>
      </c>
    </row>
    <row r="77" spans="1:24" x14ac:dyDescent="0.2">
      <c r="A77">
        <v>75</v>
      </c>
      <c r="B77">
        <v>1845</v>
      </c>
      <c r="K77">
        <v>75</v>
      </c>
      <c r="L77">
        <v>30858.725999999999</v>
      </c>
      <c r="N77">
        <v>75</v>
      </c>
      <c r="O77">
        <v>116260.38800000001</v>
      </c>
      <c r="Q77">
        <v>75</v>
      </c>
      <c r="R77">
        <v>75346.259999999995</v>
      </c>
      <c r="T77">
        <v>75</v>
      </c>
      <c r="U77">
        <v>9030.4709999999995</v>
      </c>
      <c r="W77">
        <v>74</v>
      </c>
      <c r="X77">
        <v>10110.803</v>
      </c>
    </row>
    <row r="78" spans="1:24" x14ac:dyDescent="0.2">
      <c r="A78">
        <v>76</v>
      </c>
      <c r="B78">
        <v>2043</v>
      </c>
      <c r="K78">
        <v>76</v>
      </c>
      <c r="L78">
        <v>36343.49</v>
      </c>
      <c r="N78">
        <v>76</v>
      </c>
      <c r="O78">
        <v>72853.186000000002</v>
      </c>
      <c r="Q78">
        <v>76</v>
      </c>
      <c r="R78">
        <v>15595.567999999999</v>
      </c>
      <c r="T78">
        <v>76</v>
      </c>
      <c r="U78">
        <v>11301.939</v>
      </c>
      <c r="W78">
        <v>75</v>
      </c>
      <c r="X78">
        <v>95789.474000000002</v>
      </c>
    </row>
    <row r="79" spans="1:24" x14ac:dyDescent="0.2">
      <c r="A79">
        <v>77</v>
      </c>
      <c r="B79">
        <v>3340</v>
      </c>
      <c r="K79">
        <v>77</v>
      </c>
      <c r="L79">
        <v>86759.002999999997</v>
      </c>
      <c r="N79">
        <v>77</v>
      </c>
      <c r="O79">
        <v>32022.161</v>
      </c>
      <c r="Q79">
        <v>77</v>
      </c>
      <c r="R79">
        <v>11274.237999999999</v>
      </c>
      <c r="T79">
        <v>77</v>
      </c>
      <c r="U79">
        <v>17562.327000000001</v>
      </c>
      <c r="W79">
        <v>76</v>
      </c>
      <c r="X79">
        <v>31634.348999999998</v>
      </c>
    </row>
    <row r="80" spans="1:24" x14ac:dyDescent="0.2">
      <c r="A80">
        <v>78</v>
      </c>
      <c r="B80">
        <v>1760</v>
      </c>
      <c r="K80">
        <v>78</v>
      </c>
      <c r="L80">
        <v>512603.87800000003</v>
      </c>
      <c r="N80">
        <v>78</v>
      </c>
      <c r="O80">
        <v>35983.379999999997</v>
      </c>
      <c r="Q80">
        <v>78</v>
      </c>
      <c r="R80">
        <v>62022.161</v>
      </c>
      <c r="T80">
        <v>78</v>
      </c>
      <c r="U80">
        <v>15373.960999999999</v>
      </c>
      <c r="W80">
        <v>77</v>
      </c>
      <c r="X80">
        <v>16620.499</v>
      </c>
    </row>
    <row r="81" spans="1:24" x14ac:dyDescent="0.2">
      <c r="A81">
        <v>79</v>
      </c>
      <c r="B81">
        <v>2926</v>
      </c>
      <c r="K81">
        <v>79</v>
      </c>
      <c r="L81">
        <v>53656.51</v>
      </c>
      <c r="N81">
        <v>79</v>
      </c>
      <c r="O81">
        <v>53185.595999999998</v>
      </c>
      <c r="Q81">
        <v>79</v>
      </c>
      <c r="R81">
        <v>52936.288</v>
      </c>
      <c r="T81">
        <v>79</v>
      </c>
      <c r="U81">
        <v>7977.8389999999999</v>
      </c>
      <c r="W81">
        <v>78</v>
      </c>
      <c r="X81">
        <v>89972.298999999999</v>
      </c>
    </row>
    <row r="82" spans="1:24" x14ac:dyDescent="0.2">
      <c r="A82">
        <v>80</v>
      </c>
      <c r="B82">
        <v>1203</v>
      </c>
      <c r="K82">
        <v>80</v>
      </c>
      <c r="L82">
        <v>66509.695000000007</v>
      </c>
      <c r="N82">
        <v>80</v>
      </c>
      <c r="O82">
        <v>69473.683999999994</v>
      </c>
      <c r="Q82">
        <v>80</v>
      </c>
      <c r="R82">
        <v>32326.87</v>
      </c>
      <c r="T82">
        <v>80</v>
      </c>
      <c r="U82">
        <v>6620.4989999999998</v>
      </c>
      <c r="W82">
        <v>79</v>
      </c>
      <c r="X82">
        <v>107506.925</v>
      </c>
    </row>
    <row r="83" spans="1:24" x14ac:dyDescent="0.2">
      <c r="A83">
        <v>81</v>
      </c>
      <c r="B83">
        <v>3272</v>
      </c>
      <c r="K83">
        <v>81</v>
      </c>
      <c r="L83">
        <v>41495.845000000001</v>
      </c>
      <c r="N83">
        <v>81</v>
      </c>
      <c r="O83">
        <v>53518.006000000001</v>
      </c>
      <c r="Q83">
        <v>81</v>
      </c>
      <c r="R83">
        <v>30720.222000000002</v>
      </c>
      <c r="T83">
        <v>81</v>
      </c>
      <c r="U83">
        <v>15207.755999999999</v>
      </c>
      <c r="W83">
        <v>80</v>
      </c>
      <c r="X83">
        <v>80803.323999999993</v>
      </c>
    </row>
    <row r="84" spans="1:24" x14ac:dyDescent="0.2">
      <c r="A84">
        <v>82</v>
      </c>
      <c r="B84">
        <v>2138</v>
      </c>
      <c r="K84">
        <v>82</v>
      </c>
      <c r="L84">
        <v>28116.343000000001</v>
      </c>
      <c r="N84">
        <v>82</v>
      </c>
      <c r="O84">
        <v>141246.53700000001</v>
      </c>
      <c r="Q84">
        <v>82</v>
      </c>
      <c r="R84">
        <v>46925.207999999999</v>
      </c>
      <c r="T84">
        <v>82</v>
      </c>
      <c r="U84">
        <v>8808.8639999999996</v>
      </c>
      <c r="W84">
        <v>81</v>
      </c>
      <c r="X84">
        <v>119224.37699999999</v>
      </c>
    </row>
    <row r="85" spans="1:24" x14ac:dyDescent="0.2">
      <c r="A85">
        <v>83</v>
      </c>
      <c r="B85">
        <v>1018</v>
      </c>
      <c r="K85">
        <v>83</v>
      </c>
      <c r="L85">
        <v>157146.81400000001</v>
      </c>
      <c r="N85">
        <v>83</v>
      </c>
      <c r="O85">
        <v>82603.877999999997</v>
      </c>
      <c r="Q85">
        <v>83</v>
      </c>
      <c r="R85">
        <v>75900.277000000002</v>
      </c>
      <c r="T85">
        <v>83</v>
      </c>
      <c r="U85">
        <v>27479.223999999998</v>
      </c>
      <c r="W85">
        <v>82</v>
      </c>
      <c r="X85">
        <v>69556.786999999997</v>
      </c>
    </row>
    <row r="86" spans="1:24" x14ac:dyDescent="0.2">
      <c r="A86">
        <v>84</v>
      </c>
      <c r="B86">
        <v>1214</v>
      </c>
      <c r="K86">
        <v>84</v>
      </c>
      <c r="L86">
        <v>67036.010999999999</v>
      </c>
      <c r="N86">
        <v>84</v>
      </c>
      <c r="O86">
        <v>20027.701000000001</v>
      </c>
      <c r="Q86">
        <v>84</v>
      </c>
      <c r="R86">
        <v>30360.111000000001</v>
      </c>
      <c r="T86">
        <v>84</v>
      </c>
      <c r="U86">
        <v>6565.0969999999998</v>
      </c>
      <c r="W86">
        <v>83</v>
      </c>
      <c r="X86">
        <v>34293.629000000001</v>
      </c>
    </row>
    <row r="87" spans="1:24" x14ac:dyDescent="0.2">
      <c r="A87">
        <v>85</v>
      </c>
      <c r="B87">
        <v>972</v>
      </c>
      <c r="K87">
        <v>85</v>
      </c>
      <c r="L87">
        <v>47922.438000000002</v>
      </c>
      <c r="N87">
        <v>85</v>
      </c>
      <c r="O87">
        <v>123684.211</v>
      </c>
      <c r="Q87">
        <v>85</v>
      </c>
      <c r="R87">
        <v>28421.053</v>
      </c>
      <c r="T87">
        <v>85</v>
      </c>
      <c r="U87">
        <v>12520.776</v>
      </c>
      <c r="W87">
        <v>84</v>
      </c>
      <c r="X87">
        <v>11329.64</v>
      </c>
    </row>
    <row r="88" spans="1:24" x14ac:dyDescent="0.2">
      <c r="A88">
        <v>86</v>
      </c>
      <c r="B88">
        <v>2492</v>
      </c>
      <c r="K88">
        <v>86</v>
      </c>
      <c r="L88">
        <v>69168.975000000006</v>
      </c>
      <c r="N88">
        <v>86</v>
      </c>
      <c r="O88">
        <v>53351.800999999999</v>
      </c>
      <c r="Q88">
        <v>86</v>
      </c>
      <c r="R88">
        <v>24542.936000000002</v>
      </c>
      <c r="T88">
        <v>86</v>
      </c>
      <c r="U88">
        <v>21495.845000000001</v>
      </c>
      <c r="W88">
        <v>85</v>
      </c>
      <c r="X88">
        <v>33739.612000000001</v>
      </c>
    </row>
    <row r="89" spans="1:24" x14ac:dyDescent="0.2">
      <c r="A89">
        <v>87</v>
      </c>
      <c r="B89">
        <v>2361</v>
      </c>
      <c r="K89">
        <v>87</v>
      </c>
      <c r="L89">
        <v>12880.886</v>
      </c>
      <c r="N89">
        <v>87</v>
      </c>
      <c r="O89">
        <v>30775.623</v>
      </c>
      <c r="Q89">
        <v>87</v>
      </c>
      <c r="R89">
        <v>34404.432000000001</v>
      </c>
      <c r="T89">
        <v>87</v>
      </c>
      <c r="U89">
        <v>12326.87</v>
      </c>
      <c r="W89">
        <v>86</v>
      </c>
      <c r="X89">
        <v>23157.895</v>
      </c>
    </row>
    <row r="90" spans="1:24" x14ac:dyDescent="0.2">
      <c r="A90">
        <v>88</v>
      </c>
      <c r="B90">
        <v>801</v>
      </c>
      <c r="K90">
        <v>88</v>
      </c>
      <c r="L90">
        <v>94044.320999999996</v>
      </c>
      <c r="N90">
        <v>88</v>
      </c>
      <c r="O90">
        <v>88310.248999999996</v>
      </c>
      <c r="Q90">
        <v>88</v>
      </c>
      <c r="R90">
        <v>89722.991999999998</v>
      </c>
      <c r="T90">
        <v>88</v>
      </c>
      <c r="U90">
        <v>17645.429</v>
      </c>
      <c r="W90">
        <v>87</v>
      </c>
      <c r="X90">
        <v>32520.776000000002</v>
      </c>
    </row>
    <row r="91" spans="1:24" x14ac:dyDescent="0.2">
      <c r="A91">
        <v>89</v>
      </c>
      <c r="B91">
        <v>920</v>
      </c>
      <c r="K91">
        <v>89</v>
      </c>
      <c r="L91">
        <v>29722.991999999998</v>
      </c>
      <c r="N91">
        <v>89</v>
      </c>
      <c r="O91">
        <v>49196.675999999999</v>
      </c>
      <c r="Q91">
        <v>89</v>
      </c>
      <c r="R91">
        <v>33019.391000000003</v>
      </c>
      <c r="T91">
        <v>89</v>
      </c>
      <c r="U91">
        <v>19030.471000000001</v>
      </c>
      <c r="W91">
        <v>88</v>
      </c>
      <c r="X91">
        <v>231662.05</v>
      </c>
    </row>
    <row r="92" spans="1:24" x14ac:dyDescent="0.2">
      <c r="A92">
        <v>90</v>
      </c>
      <c r="B92">
        <v>1230</v>
      </c>
      <c r="K92">
        <v>90</v>
      </c>
      <c r="L92">
        <v>22299.169000000002</v>
      </c>
      <c r="N92">
        <v>90</v>
      </c>
      <c r="O92">
        <v>20747.921999999999</v>
      </c>
      <c r="Q92">
        <v>90</v>
      </c>
      <c r="R92">
        <v>88310.248999999996</v>
      </c>
      <c r="T92">
        <v>90</v>
      </c>
      <c r="U92">
        <v>20193.905999999999</v>
      </c>
      <c r="W92">
        <v>89</v>
      </c>
      <c r="X92">
        <v>28144.044000000002</v>
      </c>
    </row>
    <row r="93" spans="1:24" x14ac:dyDescent="0.2">
      <c r="A93">
        <v>91</v>
      </c>
      <c r="B93">
        <v>850</v>
      </c>
      <c r="K93">
        <v>91</v>
      </c>
      <c r="L93">
        <v>78864.266000000003</v>
      </c>
      <c r="N93">
        <v>91</v>
      </c>
      <c r="O93">
        <v>36177.285000000003</v>
      </c>
      <c r="Q93">
        <v>91</v>
      </c>
      <c r="R93">
        <v>26786.704000000002</v>
      </c>
      <c r="T93">
        <v>91</v>
      </c>
      <c r="U93">
        <v>7146.8140000000003</v>
      </c>
      <c r="W93">
        <v>90</v>
      </c>
      <c r="X93">
        <v>59501.385000000002</v>
      </c>
    </row>
    <row r="94" spans="1:24" x14ac:dyDescent="0.2">
      <c r="A94">
        <v>92</v>
      </c>
      <c r="B94">
        <v>2850</v>
      </c>
      <c r="K94">
        <v>92</v>
      </c>
      <c r="L94">
        <v>144681.44</v>
      </c>
      <c r="N94">
        <v>92</v>
      </c>
      <c r="O94">
        <v>155207.75599999999</v>
      </c>
      <c r="Q94">
        <v>92</v>
      </c>
      <c r="R94">
        <v>23850.416000000001</v>
      </c>
      <c r="T94">
        <v>92</v>
      </c>
      <c r="U94">
        <v>22963.989000000001</v>
      </c>
      <c r="W94">
        <v>91</v>
      </c>
      <c r="X94">
        <v>146703.601</v>
      </c>
    </row>
    <row r="95" spans="1:24" x14ac:dyDescent="0.2">
      <c r="A95">
        <v>93</v>
      </c>
      <c r="B95">
        <v>1311</v>
      </c>
      <c r="K95">
        <v>93</v>
      </c>
      <c r="L95">
        <v>49916.898000000001</v>
      </c>
      <c r="N95">
        <v>93</v>
      </c>
      <c r="O95">
        <v>49002.77</v>
      </c>
      <c r="Q95">
        <v>93</v>
      </c>
      <c r="R95">
        <v>25318.560000000001</v>
      </c>
      <c r="T95">
        <v>93</v>
      </c>
      <c r="U95">
        <v>20554.017</v>
      </c>
      <c r="W95">
        <v>92</v>
      </c>
      <c r="X95">
        <v>45983.38</v>
      </c>
    </row>
    <row r="96" spans="1:24" x14ac:dyDescent="0.2">
      <c r="A96">
        <v>94</v>
      </c>
      <c r="B96">
        <v>1701</v>
      </c>
      <c r="K96">
        <v>94</v>
      </c>
      <c r="L96">
        <v>20166.205000000002</v>
      </c>
      <c r="N96">
        <v>94</v>
      </c>
      <c r="O96">
        <v>72299.168999999994</v>
      </c>
      <c r="Q96">
        <v>94</v>
      </c>
      <c r="R96">
        <v>78504.154999999999</v>
      </c>
      <c r="T96">
        <v>94</v>
      </c>
      <c r="U96">
        <v>5983.38</v>
      </c>
      <c r="W96">
        <v>93</v>
      </c>
      <c r="X96">
        <v>192576.177</v>
      </c>
    </row>
    <row r="97" spans="1:24" x14ac:dyDescent="0.2">
      <c r="A97">
        <v>95</v>
      </c>
      <c r="B97">
        <v>1848</v>
      </c>
      <c r="K97">
        <v>95</v>
      </c>
      <c r="L97">
        <v>20886.427</v>
      </c>
      <c r="N97">
        <v>95</v>
      </c>
      <c r="O97">
        <v>67285.319000000003</v>
      </c>
      <c r="Q97">
        <v>95</v>
      </c>
      <c r="R97">
        <v>41800.553999999996</v>
      </c>
      <c r="T97">
        <v>95</v>
      </c>
      <c r="U97">
        <v>5207.7560000000003</v>
      </c>
      <c r="W97">
        <v>94</v>
      </c>
      <c r="X97">
        <v>111717.452</v>
      </c>
    </row>
    <row r="98" spans="1:24" x14ac:dyDescent="0.2">
      <c r="A98">
        <v>96</v>
      </c>
      <c r="B98">
        <v>1546</v>
      </c>
      <c r="K98">
        <v>96</v>
      </c>
      <c r="L98">
        <v>75678.67</v>
      </c>
      <c r="N98">
        <v>96</v>
      </c>
      <c r="O98">
        <v>55096.953000000001</v>
      </c>
      <c r="Q98">
        <v>96</v>
      </c>
      <c r="R98">
        <v>7534.6260000000002</v>
      </c>
      <c r="T98">
        <v>96</v>
      </c>
      <c r="U98">
        <v>8227.1470000000008</v>
      </c>
      <c r="W98">
        <v>95</v>
      </c>
      <c r="X98">
        <v>144016.62</v>
      </c>
    </row>
    <row r="99" spans="1:24" x14ac:dyDescent="0.2">
      <c r="A99">
        <v>97</v>
      </c>
      <c r="B99">
        <v>3348</v>
      </c>
      <c r="K99">
        <v>97</v>
      </c>
      <c r="L99">
        <v>28448.753000000001</v>
      </c>
      <c r="N99">
        <v>97</v>
      </c>
      <c r="O99">
        <v>44265.928</v>
      </c>
      <c r="Q99">
        <v>97</v>
      </c>
      <c r="R99">
        <v>19113.573</v>
      </c>
      <c r="T99">
        <v>97</v>
      </c>
      <c r="U99">
        <v>8005.54</v>
      </c>
      <c r="W99">
        <v>96</v>
      </c>
      <c r="X99">
        <v>44404.432000000001</v>
      </c>
    </row>
    <row r="100" spans="1:24" x14ac:dyDescent="0.2">
      <c r="A100">
        <v>98</v>
      </c>
      <c r="B100">
        <v>2176</v>
      </c>
      <c r="K100">
        <v>98</v>
      </c>
      <c r="L100">
        <v>51218.837</v>
      </c>
      <c r="N100">
        <v>98</v>
      </c>
      <c r="O100">
        <v>77008.31</v>
      </c>
      <c r="Q100">
        <v>98</v>
      </c>
      <c r="R100">
        <v>24487.535</v>
      </c>
      <c r="T100">
        <v>98</v>
      </c>
      <c r="U100">
        <v>24404.432000000001</v>
      </c>
      <c r="W100">
        <v>97</v>
      </c>
      <c r="X100">
        <v>75124.653999999995</v>
      </c>
    </row>
    <row r="101" spans="1:24" x14ac:dyDescent="0.2">
      <c r="A101">
        <v>99</v>
      </c>
      <c r="B101">
        <v>5767</v>
      </c>
      <c r="K101">
        <v>99</v>
      </c>
      <c r="L101">
        <v>28060.941999999999</v>
      </c>
      <c r="N101">
        <v>99</v>
      </c>
      <c r="O101">
        <v>24875.346000000001</v>
      </c>
      <c r="Q101">
        <v>99</v>
      </c>
      <c r="R101">
        <v>10387.812</v>
      </c>
      <c r="T101">
        <v>99</v>
      </c>
      <c r="U101">
        <v>15872.575999999999</v>
      </c>
      <c r="W101">
        <v>98</v>
      </c>
      <c r="X101">
        <v>98199.445999999996</v>
      </c>
    </row>
    <row r="102" spans="1:24" x14ac:dyDescent="0.2">
      <c r="A102">
        <v>100</v>
      </c>
      <c r="B102">
        <v>1178</v>
      </c>
      <c r="K102">
        <v>100</v>
      </c>
      <c r="L102">
        <v>22216.065999999999</v>
      </c>
      <c r="N102">
        <v>100</v>
      </c>
      <c r="O102">
        <v>22299.169000000002</v>
      </c>
      <c r="Q102">
        <v>100</v>
      </c>
      <c r="R102">
        <v>75983.38</v>
      </c>
      <c r="T102">
        <v>100</v>
      </c>
      <c r="U102">
        <v>6481.9939999999997</v>
      </c>
      <c r="W102">
        <v>99</v>
      </c>
      <c r="X102">
        <v>5318.56</v>
      </c>
    </row>
    <row r="103" spans="1:24" x14ac:dyDescent="0.2">
      <c r="A103">
        <v>101</v>
      </c>
      <c r="B103">
        <v>1456</v>
      </c>
      <c r="K103">
        <v>101</v>
      </c>
      <c r="L103">
        <v>52354.571000000004</v>
      </c>
      <c r="N103">
        <v>101</v>
      </c>
      <c r="O103">
        <v>34127.423999999999</v>
      </c>
      <c r="Q103">
        <v>101</v>
      </c>
      <c r="R103">
        <v>39750.692999999999</v>
      </c>
      <c r="T103">
        <v>101</v>
      </c>
      <c r="U103">
        <v>8227.1470000000008</v>
      </c>
      <c r="W103">
        <v>100</v>
      </c>
      <c r="X103">
        <v>4903.0469999999996</v>
      </c>
    </row>
    <row r="104" spans="1:24" x14ac:dyDescent="0.2">
      <c r="A104">
        <v>102</v>
      </c>
      <c r="B104">
        <v>745</v>
      </c>
      <c r="K104">
        <v>102</v>
      </c>
      <c r="L104">
        <v>31689.751</v>
      </c>
      <c r="N104">
        <v>102</v>
      </c>
      <c r="O104">
        <v>52409.972000000002</v>
      </c>
      <c r="Q104">
        <v>102</v>
      </c>
      <c r="R104">
        <v>66204.986000000004</v>
      </c>
      <c r="T104">
        <v>102</v>
      </c>
      <c r="U104">
        <v>7091.4129999999996</v>
      </c>
      <c r="W104">
        <v>101</v>
      </c>
      <c r="X104">
        <v>4903.0469999999996</v>
      </c>
    </row>
    <row r="105" spans="1:24" x14ac:dyDescent="0.2">
      <c r="A105">
        <v>103</v>
      </c>
      <c r="B105">
        <v>2036</v>
      </c>
      <c r="K105">
        <v>103</v>
      </c>
      <c r="L105">
        <v>147534.62599999999</v>
      </c>
      <c r="N105">
        <v>103</v>
      </c>
      <c r="O105">
        <v>52216.065999999999</v>
      </c>
      <c r="Q105">
        <v>103</v>
      </c>
      <c r="R105">
        <v>19972.298999999999</v>
      </c>
      <c r="T105">
        <v>103</v>
      </c>
      <c r="U105">
        <v>16343.49</v>
      </c>
      <c r="W105">
        <v>102</v>
      </c>
      <c r="X105">
        <v>39529.086000000003</v>
      </c>
    </row>
    <row r="106" spans="1:24" x14ac:dyDescent="0.2">
      <c r="A106">
        <v>104</v>
      </c>
      <c r="B106">
        <v>1265</v>
      </c>
      <c r="K106">
        <v>104</v>
      </c>
      <c r="L106">
        <v>26149.583999999999</v>
      </c>
      <c r="N106">
        <v>104</v>
      </c>
      <c r="O106">
        <v>27839.334999999999</v>
      </c>
      <c r="Q106">
        <v>104</v>
      </c>
      <c r="R106">
        <v>51108.033000000003</v>
      </c>
      <c r="T106">
        <v>104</v>
      </c>
      <c r="U106">
        <v>11495.844999999999</v>
      </c>
      <c r="W106">
        <v>103</v>
      </c>
      <c r="X106">
        <v>56315.788999999997</v>
      </c>
    </row>
    <row r="107" spans="1:24" x14ac:dyDescent="0.2">
      <c r="A107">
        <v>105</v>
      </c>
      <c r="B107">
        <v>1440</v>
      </c>
      <c r="K107">
        <v>105</v>
      </c>
      <c r="L107">
        <v>52243.767</v>
      </c>
      <c r="N107">
        <v>105</v>
      </c>
      <c r="O107">
        <v>52493.074999999997</v>
      </c>
      <c r="Q107">
        <v>105</v>
      </c>
      <c r="R107">
        <v>8781.1630000000005</v>
      </c>
      <c r="T107">
        <v>105</v>
      </c>
      <c r="U107">
        <v>30332.41</v>
      </c>
      <c r="W107">
        <v>104</v>
      </c>
      <c r="X107">
        <v>26759.003000000001</v>
      </c>
    </row>
    <row r="108" spans="1:24" x14ac:dyDescent="0.2">
      <c r="A108">
        <v>106</v>
      </c>
      <c r="B108">
        <v>990</v>
      </c>
      <c r="K108">
        <v>106</v>
      </c>
      <c r="L108">
        <v>92299.168999999994</v>
      </c>
      <c r="N108">
        <v>106</v>
      </c>
      <c r="O108">
        <v>181301.93900000001</v>
      </c>
      <c r="Q108">
        <v>106</v>
      </c>
      <c r="R108">
        <v>22465.374</v>
      </c>
      <c r="T108">
        <v>106</v>
      </c>
      <c r="U108">
        <v>20415.511999999999</v>
      </c>
      <c r="W108">
        <v>105</v>
      </c>
      <c r="X108">
        <v>56288.089</v>
      </c>
    </row>
    <row r="109" spans="1:24" x14ac:dyDescent="0.2">
      <c r="A109">
        <v>107</v>
      </c>
      <c r="B109">
        <v>2826</v>
      </c>
      <c r="K109">
        <v>107</v>
      </c>
      <c r="L109">
        <v>45290.858999999997</v>
      </c>
      <c r="N109">
        <v>107</v>
      </c>
      <c r="O109">
        <v>51218.837</v>
      </c>
      <c r="Q109">
        <v>107</v>
      </c>
      <c r="R109">
        <v>23905.816999999999</v>
      </c>
      <c r="T109">
        <v>107</v>
      </c>
      <c r="U109">
        <v>11329.64</v>
      </c>
      <c r="W109">
        <v>106</v>
      </c>
      <c r="X109">
        <v>45789.474000000002</v>
      </c>
    </row>
    <row r="110" spans="1:24" x14ac:dyDescent="0.2">
      <c r="A110">
        <v>108</v>
      </c>
      <c r="B110">
        <v>1503</v>
      </c>
      <c r="K110">
        <v>108</v>
      </c>
      <c r="L110">
        <v>42853.186000000002</v>
      </c>
      <c r="N110">
        <v>108</v>
      </c>
      <c r="O110">
        <v>183601.10800000001</v>
      </c>
      <c r="Q110">
        <v>108</v>
      </c>
      <c r="R110">
        <v>16315.789000000001</v>
      </c>
      <c r="T110">
        <v>108</v>
      </c>
      <c r="U110">
        <v>8891.9670000000006</v>
      </c>
      <c r="W110">
        <v>107</v>
      </c>
      <c r="X110">
        <v>48725.762000000002</v>
      </c>
    </row>
    <row r="111" spans="1:24" x14ac:dyDescent="0.2">
      <c r="A111">
        <v>109</v>
      </c>
      <c r="B111">
        <v>1832</v>
      </c>
      <c r="K111">
        <v>109</v>
      </c>
      <c r="L111">
        <v>33878.116000000002</v>
      </c>
      <c r="N111">
        <v>109</v>
      </c>
      <c r="O111">
        <v>44847.644999999997</v>
      </c>
      <c r="Q111">
        <v>109</v>
      </c>
      <c r="R111">
        <v>105373.961</v>
      </c>
      <c r="T111">
        <v>109</v>
      </c>
      <c r="U111">
        <v>21772.852999999999</v>
      </c>
      <c r="W111">
        <v>108</v>
      </c>
      <c r="X111">
        <v>32936.288</v>
      </c>
    </row>
    <row r="112" spans="1:24" x14ac:dyDescent="0.2">
      <c r="A112">
        <v>110</v>
      </c>
      <c r="B112">
        <v>1862</v>
      </c>
      <c r="K112">
        <v>110</v>
      </c>
      <c r="L112">
        <v>50775.623</v>
      </c>
      <c r="N112">
        <v>110</v>
      </c>
      <c r="O112">
        <v>50941.828000000001</v>
      </c>
      <c r="Q112">
        <v>110</v>
      </c>
      <c r="R112">
        <v>25263.157999999999</v>
      </c>
      <c r="T112">
        <v>110</v>
      </c>
      <c r="U112">
        <v>14182.825000000001</v>
      </c>
      <c r="W112">
        <v>109</v>
      </c>
      <c r="X112">
        <v>129889.197</v>
      </c>
    </row>
    <row r="113" spans="1:24" x14ac:dyDescent="0.2">
      <c r="A113">
        <v>111</v>
      </c>
      <c r="B113">
        <v>2335</v>
      </c>
      <c r="K113">
        <v>111</v>
      </c>
      <c r="L113">
        <v>21301.938999999998</v>
      </c>
      <c r="N113">
        <v>111</v>
      </c>
      <c r="O113">
        <v>35595.567999999999</v>
      </c>
      <c r="Q113">
        <v>111</v>
      </c>
      <c r="R113">
        <v>5844.875</v>
      </c>
      <c r="T113">
        <v>111</v>
      </c>
      <c r="U113">
        <v>21385.042000000001</v>
      </c>
      <c r="W113">
        <v>110</v>
      </c>
      <c r="X113">
        <v>48614.957999999999</v>
      </c>
    </row>
    <row r="114" spans="1:24" x14ac:dyDescent="0.2">
      <c r="A114">
        <v>112</v>
      </c>
      <c r="B114">
        <v>1866</v>
      </c>
      <c r="K114">
        <v>112</v>
      </c>
      <c r="L114">
        <v>59418.283000000003</v>
      </c>
      <c r="N114">
        <v>112</v>
      </c>
      <c r="O114">
        <v>29196.675999999999</v>
      </c>
      <c r="Q114">
        <v>112</v>
      </c>
      <c r="R114">
        <v>14792.244000000001</v>
      </c>
      <c r="T114">
        <v>112</v>
      </c>
      <c r="U114">
        <v>16288.089</v>
      </c>
      <c r="W114">
        <v>111</v>
      </c>
      <c r="X114">
        <v>37922.438000000002</v>
      </c>
    </row>
    <row r="115" spans="1:24" x14ac:dyDescent="0.2">
      <c r="A115">
        <v>113</v>
      </c>
      <c r="B115">
        <v>932</v>
      </c>
      <c r="K115">
        <v>113</v>
      </c>
      <c r="L115">
        <v>85540.165999999997</v>
      </c>
      <c r="N115">
        <v>113</v>
      </c>
      <c r="O115">
        <v>115706.371</v>
      </c>
      <c r="Q115">
        <v>113</v>
      </c>
      <c r="R115">
        <v>11939.058000000001</v>
      </c>
      <c r="T115">
        <v>113</v>
      </c>
      <c r="U115">
        <v>16675.900000000001</v>
      </c>
      <c r="W115">
        <v>112</v>
      </c>
      <c r="X115">
        <v>73988.92</v>
      </c>
    </row>
    <row r="116" spans="1:24" x14ac:dyDescent="0.2">
      <c r="A116">
        <v>114</v>
      </c>
      <c r="B116">
        <v>854</v>
      </c>
      <c r="K116">
        <v>114</v>
      </c>
      <c r="L116">
        <v>53213.296000000002</v>
      </c>
      <c r="N116">
        <v>114</v>
      </c>
      <c r="O116">
        <v>191080.33199999999</v>
      </c>
      <c r="Q116">
        <v>114</v>
      </c>
      <c r="R116">
        <v>14681.44</v>
      </c>
      <c r="W116">
        <v>113</v>
      </c>
      <c r="X116">
        <v>39667.589999999997</v>
      </c>
    </row>
    <row r="117" spans="1:24" x14ac:dyDescent="0.2">
      <c r="A117">
        <v>115</v>
      </c>
      <c r="B117">
        <v>2388</v>
      </c>
      <c r="K117">
        <v>115</v>
      </c>
      <c r="L117">
        <v>23684.210999999999</v>
      </c>
      <c r="N117">
        <v>115</v>
      </c>
      <c r="O117">
        <v>78448.752999999997</v>
      </c>
      <c r="Q117">
        <v>115</v>
      </c>
      <c r="R117">
        <v>10554.017</v>
      </c>
      <c r="W117">
        <v>114</v>
      </c>
      <c r="X117">
        <v>28033.241000000002</v>
      </c>
    </row>
    <row r="118" spans="1:24" x14ac:dyDescent="0.2">
      <c r="A118">
        <v>116</v>
      </c>
      <c r="B118">
        <v>1387</v>
      </c>
      <c r="K118">
        <v>116</v>
      </c>
      <c r="L118">
        <v>147506.92499999999</v>
      </c>
      <c r="N118">
        <v>116</v>
      </c>
      <c r="O118">
        <v>177534.62599999999</v>
      </c>
      <c r="Q118">
        <v>116</v>
      </c>
      <c r="R118">
        <v>60664.82</v>
      </c>
      <c r="W118">
        <v>115</v>
      </c>
      <c r="X118">
        <v>4903.0469999999996</v>
      </c>
    </row>
    <row r="119" spans="1:24" x14ac:dyDescent="0.2">
      <c r="A119">
        <v>117</v>
      </c>
      <c r="B119">
        <v>2694</v>
      </c>
      <c r="K119">
        <v>117</v>
      </c>
      <c r="L119">
        <v>15290.859</v>
      </c>
      <c r="N119">
        <v>117</v>
      </c>
      <c r="O119">
        <v>57313.019</v>
      </c>
      <c r="Q119">
        <v>117</v>
      </c>
      <c r="R119">
        <v>11828.254999999999</v>
      </c>
      <c r="W119">
        <v>116</v>
      </c>
      <c r="X119">
        <v>4626.0389999999998</v>
      </c>
    </row>
    <row r="120" spans="1:24" x14ac:dyDescent="0.2">
      <c r="A120">
        <v>118</v>
      </c>
      <c r="B120">
        <v>1787</v>
      </c>
      <c r="K120">
        <v>118</v>
      </c>
      <c r="L120">
        <v>32243.767</v>
      </c>
      <c r="N120">
        <v>118</v>
      </c>
      <c r="O120">
        <v>87340.72</v>
      </c>
      <c r="Q120">
        <v>118</v>
      </c>
      <c r="R120">
        <v>28227.147000000001</v>
      </c>
      <c r="W120">
        <v>117</v>
      </c>
      <c r="X120">
        <v>17063.712</v>
      </c>
    </row>
    <row r="121" spans="1:24" x14ac:dyDescent="0.2">
      <c r="A121">
        <v>119</v>
      </c>
      <c r="B121">
        <v>2102</v>
      </c>
      <c r="K121">
        <v>119</v>
      </c>
      <c r="L121">
        <v>45235.457000000002</v>
      </c>
      <c r="N121">
        <v>119</v>
      </c>
      <c r="O121">
        <v>227285.31899999999</v>
      </c>
      <c r="Q121">
        <v>119</v>
      </c>
      <c r="R121">
        <v>36980.608999999997</v>
      </c>
      <c r="W121">
        <v>118</v>
      </c>
      <c r="X121">
        <v>32853.186000000002</v>
      </c>
    </row>
    <row r="122" spans="1:24" x14ac:dyDescent="0.2">
      <c r="A122">
        <v>120</v>
      </c>
      <c r="B122">
        <v>1040</v>
      </c>
      <c r="K122">
        <v>120</v>
      </c>
      <c r="L122">
        <v>192908.587</v>
      </c>
      <c r="N122">
        <v>120</v>
      </c>
      <c r="O122">
        <v>26288.089</v>
      </c>
      <c r="Q122">
        <v>120</v>
      </c>
      <c r="R122">
        <v>30304.708999999999</v>
      </c>
      <c r="W122">
        <v>119</v>
      </c>
      <c r="X122">
        <v>37700.830999999998</v>
      </c>
    </row>
    <row r="123" spans="1:24" x14ac:dyDescent="0.2">
      <c r="A123">
        <v>121</v>
      </c>
      <c r="B123">
        <v>3042</v>
      </c>
      <c r="K123">
        <v>121</v>
      </c>
      <c r="L123">
        <v>182853.18599999999</v>
      </c>
      <c r="N123">
        <v>121</v>
      </c>
      <c r="O123">
        <v>34903.046999999999</v>
      </c>
      <c r="Q123">
        <v>121</v>
      </c>
      <c r="R123">
        <v>35290.858999999997</v>
      </c>
      <c r="W123">
        <v>120</v>
      </c>
      <c r="X123">
        <v>46759.002999999997</v>
      </c>
    </row>
    <row r="124" spans="1:24" x14ac:dyDescent="0.2">
      <c r="A124">
        <v>122</v>
      </c>
      <c r="B124">
        <v>985</v>
      </c>
      <c r="K124">
        <v>122</v>
      </c>
      <c r="L124">
        <v>45789.474000000002</v>
      </c>
      <c r="N124">
        <v>122</v>
      </c>
      <c r="O124">
        <v>78975.069000000003</v>
      </c>
      <c r="Q124">
        <v>122</v>
      </c>
      <c r="R124">
        <v>30304.708999999999</v>
      </c>
      <c r="W124">
        <v>121</v>
      </c>
      <c r="X124">
        <v>34293.629000000001</v>
      </c>
    </row>
    <row r="125" spans="1:24" x14ac:dyDescent="0.2">
      <c r="A125">
        <v>123</v>
      </c>
      <c r="B125">
        <v>1096</v>
      </c>
      <c r="K125">
        <v>123</v>
      </c>
      <c r="L125">
        <v>169058.17199999999</v>
      </c>
      <c r="N125">
        <v>123</v>
      </c>
      <c r="O125">
        <v>150110.80300000001</v>
      </c>
      <c r="Q125">
        <v>123</v>
      </c>
      <c r="R125">
        <v>67728.532000000007</v>
      </c>
      <c r="W125">
        <v>122</v>
      </c>
      <c r="X125">
        <v>18725.761999999999</v>
      </c>
    </row>
    <row r="126" spans="1:24" x14ac:dyDescent="0.2">
      <c r="A126">
        <v>124</v>
      </c>
      <c r="B126">
        <v>1314</v>
      </c>
      <c r="K126">
        <v>124</v>
      </c>
      <c r="L126">
        <v>21357.341</v>
      </c>
      <c r="N126">
        <v>124</v>
      </c>
      <c r="O126">
        <v>55900.277000000002</v>
      </c>
      <c r="Q126">
        <v>124</v>
      </c>
      <c r="R126">
        <v>9722.9920000000002</v>
      </c>
      <c r="W126">
        <v>123</v>
      </c>
      <c r="X126">
        <v>14210.526</v>
      </c>
    </row>
    <row r="127" spans="1:24" x14ac:dyDescent="0.2">
      <c r="A127">
        <v>125</v>
      </c>
      <c r="B127">
        <v>4141</v>
      </c>
      <c r="K127">
        <v>125</v>
      </c>
      <c r="L127">
        <v>45595.567999999999</v>
      </c>
      <c r="N127">
        <v>125</v>
      </c>
      <c r="O127">
        <v>91218.837</v>
      </c>
      <c r="Q127">
        <v>125</v>
      </c>
      <c r="R127">
        <v>7119.1139999999996</v>
      </c>
      <c r="W127">
        <v>124</v>
      </c>
      <c r="X127">
        <v>9168.9750000000004</v>
      </c>
    </row>
    <row r="128" spans="1:24" x14ac:dyDescent="0.2">
      <c r="A128">
        <v>126</v>
      </c>
      <c r="B128">
        <v>4064</v>
      </c>
      <c r="K128">
        <v>126</v>
      </c>
      <c r="L128">
        <v>106648.19899999999</v>
      </c>
      <c r="N128">
        <v>126</v>
      </c>
      <c r="O128">
        <v>57728.531999999999</v>
      </c>
      <c r="Q128">
        <v>126</v>
      </c>
      <c r="R128">
        <v>22437.672999999999</v>
      </c>
      <c r="W128">
        <v>125</v>
      </c>
      <c r="X128">
        <v>26038.780999999999</v>
      </c>
    </row>
    <row r="129" spans="1:24" x14ac:dyDescent="0.2">
      <c r="A129">
        <v>127</v>
      </c>
      <c r="B129">
        <v>1966</v>
      </c>
      <c r="K129">
        <v>127</v>
      </c>
      <c r="L129">
        <v>48781.163</v>
      </c>
      <c r="N129">
        <v>127</v>
      </c>
      <c r="O129">
        <v>207673.13</v>
      </c>
      <c r="Q129">
        <v>127</v>
      </c>
      <c r="R129">
        <v>43988.92</v>
      </c>
      <c r="W129">
        <v>126</v>
      </c>
      <c r="X129">
        <v>79750.692999999999</v>
      </c>
    </row>
    <row r="130" spans="1:24" x14ac:dyDescent="0.2">
      <c r="A130">
        <v>128</v>
      </c>
      <c r="B130">
        <v>1733</v>
      </c>
      <c r="K130">
        <v>128</v>
      </c>
      <c r="L130">
        <v>89639.888999999996</v>
      </c>
      <c r="N130">
        <v>128</v>
      </c>
      <c r="O130">
        <v>47340.72</v>
      </c>
      <c r="Q130">
        <v>128</v>
      </c>
      <c r="R130">
        <v>9806.0939999999991</v>
      </c>
      <c r="W130">
        <v>127</v>
      </c>
      <c r="X130">
        <v>52991.69</v>
      </c>
    </row>
    <row r="131" spans="1:24" x14ac:dyDescent="0.2">
      <c r="A131">
        <v>129</v>
      </c>
      <c r="B131">
        <v>588</v>
      </c>
      <c r="K131">
        <v>129</v>
      </c>
      <c r="L131">
        <v>170498.61499999999</v>
      </c>
      <c r="N131">
        <v>129</v>
      </c>
      <c r="O131">
        <v>33268.697999999997</v>
      </c>
      <c r="Q131">
        <v>129</v>
      </c>
      <c r="R131">
        <v>15013.85</v>
      </c>
      <c r="W131">
        <v>128</v>
      </c>
      <c r="X131">
        <v>16620.499</v>
      </c>
    </row>
    <row r="132" spans="1:24" x14ac:dyDescent="0.2">
      <c r="A132">
        <v>130</v>
      </c>
      <c r="B132">
        <v>430</v>
      </c>
      <c r="K132">
        <v>130</v>
      </c>
      <c r="L132">
        <v>432936.288</v>
      </c>
      <c r="N132">
        <v>130</v>
      </c>
      <c r="O132">
        <v>63379.500999999997</v>
      </c>
      <c r="Q132">
        <v>130</v>
      </c>
      <c r="R132">
        <v>15457.064</v>
      </c>
      <c r="W132">
        <v>129</v>
      </c>
      <c r="X132">
        <v>72409.971999999994</v>
      </c>
    </row>
    <row r="133" spans="1:24" x14ac:dyDescent="0.2">
      <c r="A133">
        <v>131</v>
      </c>
      <c r="B133">
        <v>574</v>
      </c>
      <c r="K133">
        <v>131</v>
      </c>
      <c r="L133">
        <v>97174.514999999999</v>
      </c>
      <c r="N133">
        <v>131</v>
      </c>
      <c r="O133">
        <v>49612.188000000002</v>
      </c>
      <c r="Q133">
        <v>131</v>
      </c>
      <c r="R133">
        <v>21689.751</v>
      </c>
      <c r="W133">
        <v>130</v>
      </c>
      <c r="X133">
        <v>72077.562000000005</v>
      </c>
    </row>
    <row r="134" spans="1:24" x14ac:dyDescent="0.2">
      <c r="A134">
        <v>132</v>
      </c>
      <c r="B134">
        <v>1137</v>
      </c>
      <c r="K134">
        <v>132</v>
      </c>
      <c r="L134">
        <v>43573.406999999999</v>
      </c>
      <c r="N134">
        <v>132</v>
      </c>
      <c r="O134">
        <v>37146.813999999998</v>
      </c>
      <c r="Q134">
        <v>132</v>
      </c>
      <c r="R134">
        <v>21883.656999999999</v>
      </c>
      <c r="W134">
        <v>131</v>
      </c>
      <c r="X134">
        <v>63185.595999999998</v>
      </c>
    </row>
    <row r="135" spans="1:24" x14ac:dyDescent="0.2">
      <c r="A135">
        <v>133</v>
      </c>
      <c r="B135">
        <v>1485</v>
      </c>
      <c r="K135">
        <v>133</v>
      </c>
      <c r="L135">
        <v>288060.94199999998</v>
      </c>
      <c r="N135">
        <v>133</v>
      </c>
      <c r="O135">
        <v>69002.77</v>
      </c>
      <c r="Q135">
        <v>133</v>
      </c>
      <c r="R135">
        <v>17285.319</v>
      </c>
      <c r="W135">
        <v>132</v>
      </c>
      <c r="X135">
        <v>97008.31</v>
      </c>
    </row>
    <row r="136" spans="1:24" x14ac:dyDescent="0.2">
      <c r="A136">
        <v>134</v>
      </c>
      <c r="B136">
        <v>1529</v>
      </c>
      <c r="K136">
        <v>134</v>
      </c>
      <c r="L136">
        <v>80886.426999999996</v>
      </c>
      <c r="N136">
        <v>134</v>
      </c>
      <c r="O136">
        <v>346232.68699999998</v>
      </c>
      <c r="Q136">
        <v>134</v>
      </c>
      <c r="R136">
        <v>11385.041999999999</v>
      </c>
      <c r="W136">
        <v>133</v>
      </c>
      <c r="X136">
        <v>112880.886</v>
      </c>
    </row>
    <row r="137" spans="1:24" x14ac:dyDescent="0.2">
      <c r="A137">
        <v>135</v>
      </c>
      <c r="B137">
        <v>4026</v>
      </c>
      <c r="K137">
        <v>135</v>
      </c>
      <c r="L137">
        <v>122326.87</v>
      </c>
      <c r="N137">
        <v>135</v>
      </c>
      <c r="O137">
        <v>160997.23000000001</v>
      </c>
      <c r="Q137">
        <v>135</v>
      </c>
      <c r="R137">
        <v>21855.955999999998</v>
      </c>
      <c r="W137">
        <v>134</v>
      </c>
      <c r="X137">
        <v>62991.69</v>
      </c>
    </row>
    <row r="138" spans="1:24" x14ac:dyDescent="0.2">
      <c r="A138">
        <v>136</v>
      </c>
      <c r="B138">
        <v>2425</v>
      </c>
      <c r="K138">
        <v>136</v>
      </c>
      <c r="L138">
        <v>37146.813999999998</v>
      </c>
      <c r="N138">
        <v>136</v>
      </c>
      <c r="O138">
        <v>53462.603999999999</v>
      </c>
      <c r="Q138">
        <v>136</v>
      </c>
      <c r="R138">
        <v>15013.85</v>
      </c>
      <c r="W138">
        <v>135</v>
      </c>
      <c r="X138">
        <v>33462.603999999999</v>
      </c>
    </row>
    <row r="139" spans="1:24" x14ac:dyDescent="0.2">
      <c r="A139">
        <v>137</v>
      </c>
      <c r="B139">
        <v>1337</v>
      </c>
      <c r="K139">
        <v>137</v>
      </c>
      <c r="L139">
        <v>53240.997000000003</v>
      </c>
      <c r="N139">
        <v>137</v>
      </c>
      <c r="O139">
        <v>31495.845000000001</v>
      </c>
      <c r="Q139">
        <v>137</v>
      </c>
      <c r="R139">
        <v>57008.31</v>
      </c>
      <c r="W139">
        <v>136</v>
      </c>
      <c r="X139">
        <v>39944.597999999998</v>
      </c>
    </row>
    <row r="140" spans="1:24" x14ac:dyDescent="0.2">
      <c r="A140">
        <v>138</v>
      </c>
      <c r="B140">
        <v>939</v>
      </c>
      <c r="K140">
        <v>138</v>
      </c>
      <c r="L140">
        <v>62326.87</v>
      </c>
      <c r="N140">
        <v>138</v>
      </c>
      <c r="O140">
        <v>8753.4629999999997</v>
      </c>
      <c r="Q140">
        <v>138</v>
      </c>
      <c r="R140">
        <v>38642.659</v>
      </c>
      <c r="W140">
        <v>137</v>
      </c>
      <c r="X140">
        <v>77396.122000000003</v>
      </c>
    </row>
    <row r="141" spans="1:24" x14ac:dyDescent="0.2">
      <c r="A141">
        <v>139</v>
      </c>
      <c r="B141">
        <v>3608</v>
      </c>
      <c r="K141">
        <v>139</v>
      </c>
      <c r="L141">
        <v>165124.65400000001</v>
      </c>
      <c r="Q141">
        <v>139</v>
      </c>
      <c r="R141">
        <v>24265.928</v>
      </c>
      <c r="W141">
        <v>138</v>
      </c>
      <c r="X141">
        <v>275706.37099999998</v>
      </c>
    </row>
    <row r="142" spans="1:24" x14ac:dyDescent="0.2">
      <c r="A142">
        <v>140</v>
      </c>
      <c r="B142">
        <v>4538</v>
      </c>
      <c r="K142">
        <v>140</v>
      </c>
      <c r="L142">
        <v>38836.565000000002</v>
      </c>
      <c r="Q142">
        <v>140</v>
      </c>
      <c r="R142">
        <v>26869.806</v>
      </c>
      <c r="W142">
        <v>139</v>
      </c>
      <c r="X142">
        <v>28365.651000000002</v>
      </c>
    </row>
    <row r="143" spans="1:24" x14ac:dyDescent="0.2">
      <c r="A143">
        <v>141</v>
      </c>
      <c r="B143">
        <v>3326</v>
      </c>
      <c r="K143">
        <v>141</v>
      </c>
      <c r="L143">
        <v>44293.629000000001</v>
      </c>
      <c r="Q143">
        <v>141</v>
      </c>
      <c r="R143">
        <v>38504.154999999999</v>
      </c>
      <c r="W143">
        <v>140</v>
      </c>
      <c r="X143">
        <v>117700.83100000001</v>
      </c>
    </row>
    <row r="144" spans="1:24" x14ac:dyDescent="0.2">
      <c r="A144">
        <v>142</v>
      </c>
      <c r="B144">
        <v>2537</v>
      </c>
      <c r="K144">
        <v>142</v>
      </c>
      <c r="L144">
        <v>82797.784</v>
      </c>
      <c r="Q144">
        <v>142</v>
      </c>
      <c r="R144">
        <v>22576.177</v>
      </c>
      <c r="W144">
        <v>141</v>
      </c>
      <c r="X144">
        <v>138947.36799999999</v>
      </c>
    </row>
    <row r="145" spans="1:24" x14ac:dyDescent="0.2">
      <c r="A145">
        <v>143</v>
      </c>
      <c r="B145">
        <v>2677</v>
      </c>
      <c r="K145">
        <v>143</v>
      </c>
      <c r="L145">
        <v>77562.327000000005</v>
      </c>
      <c r="Q145">
        <v>143</v>
      </c>
      <c r="R145">
        <v>24376.731</v>
      </c>
      <c r="W145">
        <v>142</v>
      </c>
      <c r="X145">
        <v>396537.39600000001</v>
      </c>
    </row>
    <row r="146" spans="1:24" x14ac:dyDescent="0.2">
      <c r="A146">
        <v>144</v>
      </c>
      <c r="B146">
        <v>2245</v>
      </c>
      <c r="K146">
        <v>144</v>
      </c>
      <c r="L146">
        <v>125207.75599999999</v>
      </c>
      <c r="Q146">
        <v>144</v>
      </c>
      <c r="R146">
        <v>9639.8889999999992</v>
      </c>
      <c r="W146">
        <v>143</v>
      </c>
      <c r="X146">
        <v>25817.174999999999</v>
      </c>
    </row>
    <row r="147" spans="1:24" x14ac:dyDescent="0.2">
      <c r="A147">
        <v>145</v>
      </c>
      <c r="B147">
        <v>1342</v>
      </c>
      <c r="K147">
        <v>145</v>
      </c>
      <c r="L147">
        <v>278614.95799999998</v>
      </c>
      <c r="Q147">
        <v>145</v>
      </c>
      <c r="R147">
        <v>20581.717000000001</v>
      </c>
      <c r="W147">
        <v>144</v>
      </c>
      <c r="X147">
        <v>108005.54</v>
      </c>
    </row>
    <row r="148" spans="1:24" x14ac:dyDescent="0.2">
      <c r="A148">
        <v>146</v>
      </c>
      <c r="B148">
        <v>481</v>
      </c>
      <c r="K148">
        <v>146</v>
      </c>
      <c r="L148">
        <v>24265.928</v>
      </c>
      <c r="Q148">
        <v>146</v>
      </c>
      <c r="R148">
        <v>11191.136</v>
      </c>
      <c r="W148">
        <v>145</v>
      </c>
      <c r="X148">
        <v>51246.536999999997</v>
      </c>
    </row>
    <row r="149" spans="1:24" x14ac:dyDescent="0.2">
      <c r="A149">
        <v>147</v>
      </c>
      <c r="B149">
        <v>1583</v>
      </c>
      <c r="K149">
        <v>147</v>
      </c>
      <c r="L149">
        <v>167396.122</v>
      </c>
      <c r="Q149">
        <v>147</v>
      </c>
      <c r="R149">
        <v>18753.463</v>
      </c>
      <c r="W149">
        <v>146</v>
      </c>
      <c r="X149">
        <v>130221.607</v>
      </c>
    </row>
    <row r="150" spans="1:24" x14ac:dyDescent="0.2">
      <c r="A150">
        <v>148</v>
      </c>
      <c r="B150">
        <v>952</v>
      </c>
      <c r="K150">
        <v>148</v>
      </c>
      <c r="L150">
        <v>41828.254999999997</v>
      </c>
      <c r="Q150">
        <v>148</v>
      </c>
      <c r="R150">
        <v>20609.418000000001</v>
      </c>
      <c r="W150">
        <v>147</v>
      </c>
      <c r="X150">
        <v>51578.947</v>
      </c>
    </row>
    <row r="151" spans="1:24" x14ac:dyDescent="0.2">
      <c r="A151">
        <v>149</v>
      </c>
      <c r="B151">
        <v>1129</v>
      </c>
      <c r="K151">
        <v>149</v>
      </c>
      <c r="L151">
        <v>60664.82</v>
      </c>
      <c r="Q151">
        <v>149</v>
      </c>
      <c r="R151">
        <v>12354.571</v>
      </c>
      <c r="W151">
        <v>148</v>
      </c>
      <c r="X151">
        <v>78753.463000000003</v>
      </c>
    </row>
    <row r="152" spans="1:24" x14ac:dyDescent="0.2">
      <c r="A152">
        <v>150</v>
      </c>
      <c r="B152">
        <v>1030</v>
      </c>
      <c r="K152">
        <v>150</v>
      </c>
      <c r="L152">
        <v>52105.262999999999</v>
      </c>
      <c r="Q152">
        <v>150</v>
      </c>
      <c r="R152">
        <v>13933.518</v>
      </c>
      <c r="W152">
        <v>149</v>
      </c>
      <c r="X152">
        <v>45429.362999999998</v>
      </c>
    </row>
    <row r="153" spans="1:24" x14ac:dyDescent="0.2">
      <c r="A153">
        <v>151</v>
      </c>
      <c r="B153">
        <v>2450</v>
      </c>
      <c r="K153">
        <v>151</v>
      </c>
      <c r="L153">
        <v>63240.997000000003</v>
      </c>
      <c r="Q153">
        <v>151</v>
      </c>
      <c r="R153">
        <v>8725.7620000000006</v>
      </c>
      <c r="W153">
        <v>150</v>
      </c>
      <c r="X153">
        <v>218476.454</v>
      </c>
    </row>
    <row r="154" spans="1:24" x14ac:dyDescent="0.2">
      <c r="A154">
        <v>152</v>
      </c>
      <c r="B154">
        <v>5864</v>
      </c>
      <c r="K154">
        <v>152</v>
      </c>
      <c r="L154">
        <v>15235.457</v>
      </c>
      <c r="Q154">
        <v>152</v>
      </c>
      <c r="R154">
        <v>50387.811999999998</v>
      </c>
      <c r="W154">
        <v>151</v>
      </c>
      <c r="X154">
        <v>46038.781000000003</v>
      </c>
    </row>
    <row r="155" spans="1:24" x14ac:dyDescent="0.2">
      <c r="A155">
        <v>153</v>
      </c>
      <c r="B155">
        <v>2518</v>
      </c>
      <c r="K155">
        <v>153</v>
      </c>
      <c r="L155">
        <v>77700.831000000006</v>
      </c>
      <c r="Q155">
        <v>153</v>
      </c>
      <c r="R155">
        <v>32908.587</v>
      </c>
      <c r="W155">
        <v>152</v>
      </c>
      <c r="X155">
        <v>83878.115999999995</v>
      </c>
    </row>
    <row r="156" spans="1:24" x14ac:dyDescent="0.2">
      <c r="A156">
        <v>154</v>
      </c>
      <c r="B156">
        <v>1941</v>
      </c>
      <c r="K156">
        <v>154</v>
      </c>
      <c r="L156">
        <v>124598.338</v>
      </c>
      <c r="W156">
        <v>153</v>
      </c>
      <c r="X156">
        <v>127922.43799999999</v>
      </c>
    </row>
    <row r="157" spans="1:24" x14ac:dyDescent="0.2">
      <c r="A157">
        <v>155</v>
      </c>
      <c r="B157">
        <v>1569</v>
      </c>
      <c r="K157">
        <v>155</v>
      </c>
      <c r="L157">
        <v>32520.776000000002</v>
      </c>
      <c r="W157">
        <v>154</v>
      </c>
      <c r="X157">
        <v>168476.454</v>
      </c>
    </row>
    <row r="158" spans="1:24" x14ac:dyDescent="0.2">
      <c r="A158">
        <v>156</v>
      </c>
      <c r="B158">
        <v>887</v>
      </c>
      <c r="K158">
        <v>156</v>
      </c>
      <c r="L158">
        <v>74764.543000000005</v>
      </c>
      <c r="W158">
        <v>155</v>
      </c>
      <c r="X158">
        <v>27285.319</v>
      </c>
    </row>
    <row r="159" spans="1:24" x14ac:dyDescent="0.2">
      <c r="A159">
        <v>157</v>
      </c>
      <c r="B159">
        <v>798</v>
      </c>
      <c r="K159">
        <v>157</v>
      </c>
      <c r="L159">
        <v>13296.398999999999</v>
      </c>
      <c r="W159">
        <v>156</v>
      </c>
      <c r="X159">
        <v>29501.384999999998</v>
      </c>
    </row>
    <row r="160" spans="1:24" x14ac:dyDescent="0.2">
      <c r="A160">
        <v>158</v>
      </c>
      <c r="B160">
        <v>1225</v>
      </c>
      <c r="K160">
        <v>158</v>
      </c>
      <c r="L160">
        <v>19113.573</v>
      </c>
      <c r="W160">
        <v>157</v>
      </c>
      <c r="X160">
        <v>29252.078000000001</v>
      </c>
    </row>
    <row r="161" spans="1:24" x14ac:dyDescent="0.2">
      <c r="A161">
        <v>159</v>
      </c>
      <c r="B161">
        <v>4625</v>
      </c>
      <c r="K161">
        <v>159</v>
      </c>
      <c r="L161">
        <v>38033.241000000002</v>
      </c>
      <c r="W161">
        <v>158</v>
      </c>
      <c r="X161">
        <v>192160.66500000001</v>
      </c>
    </row>
    <row r="162" spans="1:24" x14ac:dyDescent="0.2">
      <c r="A162">
        <v>160</v>
      </c>
      <c r="B162">
        <v>967</v>
      </c>
      <c r="K162">
        <v>160</v>
      </c>
      <c r="L162">
        <v>38919.667999999998</v>
      </c>
      <c r="W162">
        <v>159</v>
      </c>
      <c r="X162">
        <v>81662.05</v>
      </c>
    </row>
    <row r="163" spans="1:24" x14ac:dyDescent="0.2">
      <c r="A163">
        <v>161</v>
      </c>
      <c r="B163">
        <v>710</v>
      </c>
      <c r="K163">
        <v>161</v>
      </c>
      <c r="L163">
        <v>60221.607000000004</v>
      </c>
      <c r="W163">
        <v>160</v>
      </c>
      <c r="X163">
        <v>76648.198999999993</v>
      </c>
    </row>
    <row r="164" spans="1:24" x14ac:dyDescent="0.2">
      <c r="A164">
        <v>162</v>
      </c>
      <c r="B164">
        <v>1281</v>
      </c>
      <c r="K164">
        <v>162</v>
      </c>
      <c r="L164">
        <v>93407.202000000005</v>
      </c>
      <c r="W164">
        <v>161</v>
      </c>
      <c r="X164">
        <v>89639.888999999996</v>
      </c>
    </row>
    <row r="165" spans="1:24" x14ac:dyDescent="0.2">
      <c r="A165">
        <v>163</v>
      </c>
      <c r="B165">
        <v>2707</v>
      </c>
      <c r="K165">
        <v>163</v>
      </c>
      <c r="L165">
        <v>19473.684000000001</v>
      </c>
      <c r="W165">
        <v>162</v>
      </c>
      <c r="X165">
        <v>167922.43799999999</v>
      </c>
    </row>
    <row r="166" spans="1:24" x14ac:dyDescent="0.2">
      <c r="A166">
        <v>164</v>
      </c>
      <c r="B166">
        <v>1070</v>
      </c>
      <c r="K166">
        <v>164</v>
      </c>
      <c r="L166">
        <v>43795.014000000003</v>
      </c>
      <c r="W166">
        <v>163</v>
      </c>
      <c r="X166">
        <v>94404.432000000001</v>
      </c>
    </row>
    <row r="167" spans="1:24" x14ac:dyDescent="0.2">
      <c r="A167">
        <v>165</v>
      </c>
      <c r="B167">
        <v>3939</v>
      </c>
      <c r="K167">
        <v>165</v>
      </c>
      <c r="L167">
        <v>17617.728999999999</v>
      </c>
      <c r="W167">
        <v>164</v>
      </c>
      <c r="X167">
        <v>101440.443</v>
      </c>
    </row>
    <row r="168" spans="1:24" x14ac:dyDescent="0.2">
      <c r="A168">
        <v>166</v>
      </c>
      <c r="B168">
        <v>3211</v>
      </c>
      <c r="K168">
        <v>166</v>
      </c>
      <c r="L168">
        <v>22991.69</v>
      </c>
      <c r="W168">
        <v>165</v>
      </c>
      <c r="X168">
        <v>72216.066000000006</v>
      </c>
    </row>
    <row r="169" spans="1:24" x14ac:dyDescent="0.2">
      <c r="A169">
        <v>167</v>
      </c>
      <c r="B169">
        <v>1120</v>
      </c>
      <c r="K169">
        <v>167</v>
      </c>
      <c r="L169">
        <v>24792.243999999999</v>
      </c>
      <c r="W169">
        <v>166</v>
      </c>
      <c r="X169">
        <v>27839.334999999999</v>
      </c>
    </row>
    <row r="170" spans="1:24" x14ac:dyDescent="0.2">
      <c r="A170">
        <v>168</v>
      </c>
      <c r="B170">
        <v>2109</v>
      </c>
      <c r="K170">
        <v>168</v>
      </c>
      <c r="L170">
        <v>35318.559999999998</v>
      </c>
      <c r="W170">
        <v>167</v>
      </c>
      <c r="X170">
        <v>19861.495999999999</v>
      </c>
    </row>
    <row r="171" spans="1:24" x14ac:dyDescent="0.2">
      <c r="A171">
        <v>169</v>
      </c>
      <c r="B171">
        <v>995</v>
      </c>
      <c r="K171">
        <v>169</v>
      </c>
      <c r="L171">
        <v>63047.091</v>
      </c>
      <c r="W171">
        <v>168</v>
      </c>
      <c r="X171">
        <v>51108.033000000003</v>
      </c>
    </row>
    <row r="172" spans="1:24" x14ac:dyDescent="0.2">
      <c r="A172">
        <v>170</v>
      </c>
      <c r="B172">
        <v>1202</v>
      </c>
      <c r="K172">
        <v>170</v>
      </c>
      <c r="L172">
        <v>16121.884</v>
      </c>
      <c r="W172">
        <v>169</v>
      </c>
      <c r="X172">
        <v>67479.224000000002</v>
      </c>
    </row>
    <row r="173" spans="1:24" x14ac:dyDescent="0.2">
      <c r="A173">
        <v>171</v>
      </c>
      <c r="B173">
        <v>1194</v>
      </c>
      <c r="K173">
        <v>171</v>
      </c>
      <c r="L173">
        <v>11163.434999999999</v>
      </c>
      <c r="W173">
        <v>170</v>
      </c>
      <c r="X173">
        <v>113518.00599999999</v>
      </c>
    </row>
    <row r="174" spans="1:24" x14ac:dyDescent="0.2">
      <c r="A174">
        <v>172</v>
      </c>
      <c r="B174">
        <v>1410</v>
      </c>
      <c r="K174">
        <v>172</v>
      </c>
      <c r="L174">
        <v>12132.964</v>
      </c>
      <c r="W174">
        <v>171</v>
      </c>
      <c r="X174">
        <v>89141.274000000005</v>
      </c>
    </row>
    <row r="175" spans="1:24" x14ac:dyDescent="0.2">
      <c r="A175">
        <v>173</v>
      </c>
      <c r="B175">
        <v>4552</v>
      </c>
      <c r="K175">
        <v>173</v>
      </c>
      <c r="L175">
        <v>20775.623</v>
      </c>
      <c r="W175">
        <v>172</v>
      </c>
      <c r="X175">
        <v>50249.307000000001</v>
      </c>
    </row>
    <row r="176" spans="1:24" x14ac:dyDescent="0.2">
      <c r="A176">
        <v>174</v>
      </c>
      <c r="B176">
        <v>1433</v>
      </c>
      <c r="K176">
        <v>174</v>
      </c>
      <c r="L176">
        <v>25401.662</v>
      </c>
      <c r="W176">
        <v>173</v>
      </c>
      <c r="X176">
        <v>91606.648000000001</v>
      </c>
    </row>
    <row r="177" spans="1:24" x14ac:dyDescent="0.2">
      <c r="A177">
        <v>175</v>
      </c>
      <c r="B177">
        <v>2822</v>
      </c>
      <c r="K177">
        <v>175</v>
      </c>
      <c r="L177">
        <v>35844.875</v>
      </c>
      <c r="W177">
        <v>174</v>
      </c>
      <c r="X177">
        <v>38476.453999999998</v>
      </c>
    </row>
    <row r="178" spans="1:24" x14ac:dyDescent="0.2">
      <c r="A178">
        <v>176</v>
      </c>
      <c r="B178">
        <v>791</v>
      </c>
      <c r="K178">
        <v>176</v>
      </c>
      <c r="L178">
        <v>30249.307000000001</v>
      </c>
      <c r="W178">
        <v>175</v>
      </c>
      <c r="X178">
        <v>46232.686999999998</v>
      </c>
    </row>
    <row r="179" spans="1:24" x14ac:dyDescent="0.2">
      <c r="A179">
        <v>177</v>
      </c>
      <c r="B179">
        <v>1010</v>
      </c>
      <c r="K179">
        <v>177</v>
      </c>
      <c r="L179">
        <v>21745.151999999998</v>
      </c>
      <c r="W179">
        <v>176</v>
      </c>
      <c r="X179">
        <v>28199.446</v>
      </c>
    </row>
    <row r="180" spans="1:24" x14ac:dyDescent="0.2">
      <c r="A180">
        <v>178</v>
      </c>
      <c r="B180">
        <v>1452</v>
      </c>
      <c r="K180">
        <v>178</v>
      </c>
      <c r="L180">
        <v>108199.446</v>
      </c>
      <c r="W180">
        <v>177</v>
      </c>
      <c r="X180">
        <v>38005.54</v>
      </c>
    </row>
    <row r="181" spans="1:24" x14ac:dyDescent="0.2">
      <c r="A181">
        <v>179</v>
      </c>
      <c r="B181">
        <v>840</v>
      </c>
      <c r="K181">
        <v>179</v>
      </c>
      <c r="L181">
        <v>195734.07199999999</v>
      </c>
      <c r="W181">
        <v>178</v>
      </c>
      <c r="X181">
        <v>59501.385000000002</v>
      </c>
    </row>
    <row r="182" spans="1:24" x14ac:dyDescent="0.2">
      <c r="A182">
        <v>180</v>
      </c>
      <c r="B182">
        <v>2352</v>
      </c>
      <c r="K182">
        <v>180</v>
      </c>
      <c r="L182">
        <v>126011.08</v>
      </c>
    </row>
    <row r="183" spans="1:24" x14ac:dyDescent="0.2">
      <c r="A183">
        <v>181</v>
      </c>
      <c r="B183">
        <v>4788</v>
      </c>
      <c r="K183">
        <v>181</v>
      </c>
      <c r="L183">
        <v>28254.848000000002</v>
      </c>
    </row>
    <row r="184" spans="1:24" x14ac:dyDescent="0.2">
      <c r="A184">
        <v>182</v>
      </c>
      <c r="B184">
        <v>3394</v>
      </c>
      <c r="K184">
        <v>182</v>
      </c>
      <c r="L184">
        <v>52853.186000000002</v>
      </c>
    </row>
    <row r="185" spans="1:24" x14ac:dyDescent="0.2">
      <c r="A185">
        <v>183</v>
      </c>
      <c r="B185">
        <v>931</v>
      </c>
      <c r="K185">
        <v>183</v>
      </c>
      <c r="L185">
        <v>30886.427</v>
      </c>
    </row>
    <row r="186" spans="1:24" x14ac:dyDescent="0.2">
      <c r="A186">
        <v>184</v>
      </c>
      <c r="B186">
        <v>1901</v>
      </c>
      <c r="K186">
        <v>184</v>
      </c>
      <c r="L186">
        <v>23850.416000000001</v>
      </c>
    </row>
    <row r="187" spans="1:24" x14ac:dyDescent="0.2">
      <c r="A187">
        <v>185</v>
      </c>
      <c r="B187">
        <v>1449</v>
      </c>
      <c r="K187">
        <v>185</v>
      </c>
      <c r="L187">
        <v>71772.853000000003</v>
      </c>
    </row>
    <row r="188" spans="1:24" x14ac:dyDescent="0.2">
      <c r="A188">
        <v>186</v>
      </c>
      <c r="B188">
        <v>832</v>
      </c>
      <c r="K188">
        <v>186</v>
      </c>
      <c r="L188">
        <v>239501.38500000001</v>
      </c>
    </row>
    <row r="189" spans="1:24" x14ac:dyDescent="0.2">
      <c r="A189">
        <v>187</v>
      </c>
      <c r="B189">
        <v>1449</v>
      </c>
      <c r="K189">
        <v>187</v>
      </c>
      <c r="L189">
        <v>23102.492999999999</v>
      </c>
    </row>
    <row r="190" spans="1:24" x14ac:dyDescent="0.2">
      <c r="A190">
        <v>188</v>
      </c>
      <c r="B190">
        <v>1406</v>
      </c>
      <c r="K190">
        <v>188</v>
      </c>
      <c r="L190">
        <v>218476.454</v>
      </c>
    </row>
    <row r="191" spans="1:24" x14ac:dyDescent="0.2">
      <c r="A191">
        <v>189</v>
      </c>
      <c r="B191">
        <v>774</v>
      </c>
      <c r="K191">
        <v>189</v>
      </c>
      <c r="L191">
        <v>64182.824999999997</v>
      </c>
    </row>
    <row r="192" spans="1:24" x14ac:dyDescent="0.2">
      <c r="A192">
        <v>190</v>
      </c>
      <c r="B192">
        <v>1478</v>
      </c>
      <c r="K192">
        <v>190</v>
      </c>
      <c r="L192">
        <v>49695.290999999997</v>
      </c>
    </row>
    <row r="193" spans="1:12" x14ac:dyDescent="0.2">
      <c r="A193">
        <v>191</v>
      </c>
      <c r="B193">
        <v>1082</v>
      </c>
      <c r="K193">
        <v>191</v>
      </c>
      <c r="L193">
        <v>41108.033000000003</v>
      </c>
    </row>
    <row r="194" spans="1:12" x14ac:dyDescent="0.2">
      <c r="A194">
        <v>192</v>
      </c>
      <c r="B194">
        <v>5143</v>
      </c>
      <c r="K194">
        <v>192</v>
      </c>
      <c r="L194">
        <v>23545.705999999998</v>
      </c>
    </row>
    <row r="195" spans="1:12" x14ac:dyDescent="0.2">
      <c r="A195">
        <v>193</v>
      </c>
      <c r="B195">
        <v>798</v>
      </c>
      <c r="K195">
        <v>193</v>
      </c>
      <c r="L195">
        <v>15373.960999999999</v>
      </c>
    </row>
    <row r="196" spans="1:12" x14ac:dyDescent="0.2">
      <c r="A196">
        <v>194</v>
      </c>
      <c r="B196">
        <v>2634</v>
      </c>
      <c r="K196">
        <v>194</v>
      </c>
      <c r="L196">
        <v>32409.972000000002</v>
      </c>
    </row>
    <row r="197" spans="1:12" x14ac:dyDescent="0.2">
      <c r="A197">
        <v>195</v>
      </c>
      <c r="B197">
        <v>1181</v>
      </c>
      <c r="K197">
        <v>195</v>
      </c>
      <c r="L197">
        <v>49556.786999999997</v>
      </c>
    </row>
    <row r="198" spans="1:12" x14ac:dyDescent="0.2">
      <c r="A198">
        <v>196</v>
      </c>
      <c r="B198">
        <v>1190</v>
      </c>
      <c r="K198">
        <v>196</v>
      </c>
      <c r="L198">
        <v>78808.864000000001</v>
      </c>
    </row>
    <row r="199" spans="1:12" x14ac:dyDescent="0.2">
      <c r="A199">
        <v>197</v>
      </c>
      <c r="B199">
        <v>3205</v>
      </c>
      <c r="K199">
        <v>197</v>
      </c>
      <c r="L199">
        <v>29889.197</v>
      </c>
    </row>
    <row r="200" spans="1:12" x14ac:dyDescent="0.2">
      <c r="A200">
        <v>198</v>
      </c>
      <c r="B200">
        <v>1190</v>
      </c>
      <c r="K200">
        <v>198</v>
      </c>
      <c r="L200">
        <v>55595.567999999999</v>
      </c>
    </row>
    <row r="201" spans="1:12" x14ac:dyDescent="0.2">
      <c r="A201">
        <v>199</v>
      </c>
      <c r="B201">
        <v>1670</v>
      </c>
      <c r="K201">
        <v>199</v>
      </c>
      <c r="L201">
        <v>229889.19699999999</v>
      </c>
    </row>
    <row r="202" spans="1:12" x14ac:dyDescent="0.2">
      <c r="A202">
        <v>200</v>
      </c>
      <c r="B202">
        <v>1802</v>
      </c>
      <c r="K202">
        <v>200</v>
      </c>
      <c r="L202">
        <v>20415.511999999999</v>
      </c>
    </row>
    <row r="203" spans="1:12" x14ac:dyDescent="0.2">
      <c r="A203">
        <v>201</v>
      </c>
      <c r="B203">
        <v>1690</v>
      </c>
      <c r="K203">
        <v>201</v>
      </c>
      <c r="L203">
        <v>189972.299</v>
      </c>
    </row>
    <row r="204" spans="1:12" x14ac:dyDescent="0.2">
      <c r="K204">
        <v>202</v>
      </c>
      <c r="L204">
        <v>66814.403999999995</v>
      </c>
    </row>
    <row r="205" spans="1:12" x14ac:dyDescent="0.2">
      <c r="K205">
        <v>203</v>
      </c>
      <c r="L205">
        <v>16980.609</v>
      </c>
    </row>
    <row r="206" spans="1:12" x14ac:dyDescent="0.2">
      <c r="K206">
        <v>204</v>
      </c>
      <c r="L206">
        <v>41412.741999999998</v>
      </c>
    </row>
    <row r="207" spans="1:12" x14ac:dyDescent="0.2">
      <c r="K207">
        <v>205</v>
      </c>
      <c r="L207">
        <v>181218.837</v>
      </c>
    </row>
    <row r="208" spans="1:12" x14ac:dyDescent="0.2">
      <c r="K208">
        <v>206</v>
      </c>
      <c r="L208">
        <v>34847.644999999997</v>
      </c>
    </row>
    <row r="209" spans="11:12" x14ac:dyDescent="0.2">
      <c r="K209">
        <v>207</v>
      </c>
      <c r="L209">
        <v>109944.598</v>
      </c>
    </row>
    <row r="210" spans="11:12" x14ac:dyDescent="0.2">
      <c r="K210">
        <v>208</v>
      </c>
      <c r="L210">
        <v>51939.057999999997</v>
      </c>
    </row>
    <row r="211" spans="11:12" x14ac:dyDescent="0.2">
      <c r="K211">
        <v>209</v>
      </c>
      <c r="L211">
        <v>51080.332000000002</v>
      </c>
    </row>
    <row r="212" spans="11:12" x14ac:dyDescent="0.2">
      <c r="K212">
        <v>210</v>
      </c>
      <c r="L212">
        <v>80581.717000000004</v>
      </c>
    </row>
    <row r="213" spans="11:12" x14ac:dyDescent="0.2">
      <c r="K213">
        <v>211</v>
      </c>
      <c r="L213">
        <v>349889.19699999999</v>
      </c>
    </row>
    <row r="214" spans="11:12" x14ac:dyDescent="0.2">
      <c r="K214">
        <v>212</v>
      </c>
      <c r="L214">
        <v>187174.51500000001</v>
      </c>
    </row>
    <row r="215" spans="11:12" x14ac:dyDescent="0.2">
      <c r="K215">
        <v>213</v>
      </c>
      <c r="L215">
        <v>45235.457000000002</v>
      </c>
    </row>
    <row r="216" spans="11:12" x14ac:dyDescent="0.2">
      <c r="K216">
        <v>214</v>
      </c>
      <c r="L216">
        <v>54764.542999999998</v>
      </c>
    </row>
    <row r="217" spans="11:12" x14ac:dyDescent="0.2">
      <c r="K217">
        <v>215</v>
      </c>
      <c r="L217">
        <v>18836.564999999999</v>
      </c>
    </row>
    <row r="218" spans="11:12" x14ac:dyDescent="0.2">
      <c r="K218">
        <v>216</v>
      </c>
      <c r="L218">
        <v>60221.607000000004</v>
      </c>
    </row>
    <row r="219" spans="11:12" x14ac:dyDescent="0.2">
      <c r="K219">
        <v>217</v>
      </c>
      <c r="L219">
        <v>80803.323999999993</v>
      </c>
    </row>
    <row r="220" spans="11:12" x14ac:dyDescent="0.2">
      <c r="K220">
        <v>218</v>
      </c>
      <c r="L220">
        <v>77867.035999999993</v>
      </c>
    </row>
    <row r="221" spans="11:12" x14ac:dyDescent="0.2">
      <c r="K221">
        <v>219</v>
      </c>
      <c r="L221">
        <v>26260.387999999999</v>
      </c>
    </row>
    <row r="222" spans="11:12" x14ac:dyDescent="0.2">
      <c r="K222">
        <v>220</v>
      </c>
      <c r="L222">
        <v>20969.528999999999</v>
      </c>
    </row>
    <row r="223" spans="11:12" x14ac:dyDescent="0.2">
      <c r="K223">
        <v>221</v>
      </c>
      <c r="L223">
        <v>12714.681</v>
      </c>
    </row>
    <row r="224" spans="11:12" x14ac:dyDescent="0.2">
      <c r="K224">
        <v>222</v>
      </c>
      <c r="L224">
        <v>21551.246999999999</v>
      </c>
    </row>
    <row r="225" spans="11:12" x14ac:dyDescent="0.2">
      <c r="K225">
        <v>223</v>
      </c>
      <c r="L225">
        <v>41468.144</v>
      </c>
    </row>
    <row r="226" spans="11:12" x14ac:dyDescent="0.2">
      <c r="K226">
        <v>224</v>
      </c>
      <c r="L226">
        <v>27285.319</v>
      </c>
    </row>
    <row r="227" spans="11:12" x14ac:dyDescent="0.2">
      <c r="K227">
        <v>225</v>
      </c>
      <c r="L227">
        <v>25346.26</v>
      </c>
    </row>
    <row r="228" spans="11:12" x14ac:dyDescent="0.2">
      <c r="K228">
        <v>226</v>
      </c>
      <c r="L228">
        <v>66648.198999999993</v>
      </c>
    </row>
    <row r="229" spans="11:12" x14ac:dyDescent="0.2">
      <c r="K229">
        <v>227</v>
      </c>
      <c r="L229">
        <v>20526.315999999999</v>
      </c>
    </row>
    <row r="230" spans="11:12" x14ac:dyDescent="0.2">
      <c r="K230">
        <v>228</v>
      </c>
      <c r="L230">
        <v>123490.30499999999</v>
      </c>
    </row>
    <row r="231" spans="11:12" x14ac:dyDescent="0.2">
      <c r="K231">
        <v>229</v>
      </c>
      <c r="L231">
        <v>12132.964</v>
      </c>
    </row>
    <row r="232" spans="11:12" x14ac:dyDescent="0.2">
      <c r="K232">
        <v>230</v>
      </c>
      <c r="L232">
        <v>36260.387999999999</v>
      </c>
    </row>
    <row r="233" spans="11:12" x14ac:dyDescent="0.2">
      <c r="K233">
        <v>231</v>
      </c>
      <c r="L233">
        <v>94487.535000000003</v>
      </c>
    </row>
    <row r="234" spans="11:12" x14ac:dyDescent="0.2">
      <c r="K234">
        <v>232</v>
      </c>
      <c r="L234">
        <v>38919.667999999998</v>
      </c>
    </row>
    <row r="235" spans="11:12" x14ac:dyDescent="0.2">
      <c r="K235">
        <v>233</v>
      </c>
      <c r="L235">
        <v>93268.698000000004</v>
      </c>
    </row>
    <row r="236" spans="11:12" x14ac:dyDescent="0.2">
      <c r="K236">
        <v>234</v>
      </c>
      <c r="L236">
        <v>65290.858999999997</v>
      </c>
    </row>
    <row r="237" spans="11:12" x14ac:dyDescent="0.2">
      <c r="K237">
        <v>235</v>
      </c>
      <c r="L237">
        <v>25789.473999999998</v>
      </c>
    </row>
    <row r="238" spans="11:12" x14ac:dyDescent="0.2">
      <c r="K238">
        <v>236</v>
      </c>
      <c r="L238">
        <v>63490.305</v>
      </c>
    </row>
    <row r="239" spans="11:12" x14ac:dyDescent="0.2">
      <c r="K239">
        <v>237</v>
      </c>
      <c r="L239">
        <v>50969.529000000002</v>
      </c>
    </row>
    <row r="240" spans="11:12" x14ac:dyDescent="0.2">
      <c r="K240">
        <v>238</v>
      </c>
      <c r="L240">
        <v>115567.867</v>
      </c>
    </row>
    <row r="241" spans="11:12" x14ac:dyDescent="0.2">
      <c r="K241">
        <v>239</v>
      </c>
      <c r="L241">
        <v>70803.323999999993</v>
      </c>
    </row>
  </sheetData>
  <mergeCells count="5">
    <mergeCell ref="A1:B1"/>
    <mergeCell ref="A2:B2"/>
    <mergeCell ref="D1:E1"/>
    <mergeCell ref="G1:I1"/>
    <mergeCell ref="K2:L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topLeftCell="A224" workbookViewId="0">
      <selection activeCell="P1" sqref="P1:Q243"/>
    </sheetView>
  </sheetViews>
  <sheetFormatPr baseColWidth="10" defaultRowHeight="16" x14ac:dyDescent="0.2"/>
  <sheetData>
    <row r="1" spans="1:17" x14ac:dyDescent="0.2">
      <c r="A1" s="3" t="s">
        <v>14</v>
      </c>
      <c r="B1" s="3"/>
      <c r="D1" s="3"/>
      <c r="E1" s="3"/>
      <c r="G1" s="3" t="s">
        <v>15</v>
      </c>
      <c r="H1" s="3"/>
      <c r="J1" s="3" t="s">
        <v>16</v>
      </c>
      <c r="K1" s="3"/>
      <c r="M1" s="3" t="s">
        <v>17</v>
      </c>
      <c r="N1" s="3"/>
      <c r="P1" t="s">
        <v>20</v>
      </c>
    </row>
    <row r="3" spans="1:17" x14ac:dyDescent="0.2">
      <c r="A3">
        <v>1</v>
      </c>
      <c r="B3" t="s">
        <v>18</v>
      </c>
      <c r="C3">
        <v>462493.07500000001</v>
      </c>
      <c r="G3">
        <v>1</v>
      </c>
      <c r="H3">
        <v>31828.255000000001</v>
      </c>
      <c r="J3">
        <v>1</v>
      </c>
      <c r="K3">
        <v>434265.92800000001</v>
      </c>
      <c r="M3">
        <v>1</v>
      </c>
      <c r="N3">
        <v>358310.24900000001</v>
      </c>
      <c r="P3">
        <v>1</v>
      </c>
      <c r="Q3">
        <v>86232.687000000005</v>
      </c>
    </row>
    <row r="4" spans="1:17" x14ac:dyDescent="0.2">
      <c r="A4">
        <v>2</v>
      </c>
      <c r="B4" t="s">
        <v>18</v>
      </c>
      <c r="C4">
        <v>17728.531999999999</v>
      </c>
      <c r="G4">
        <v>2</v>
      </c>
      <c r="H4">
        <v>69335.179999999993</v>
      </c>
      <c r="J4">
        <v>2</v>
      </c>
      <c r="K4">
        <v>247091.413</v>
      </c>
      <c r="M4">
        <v>2</v>
      </c>
      <c r="N4">
        <v>23213.295999999998</v>
      </c>
      <c r="P4">
        <v>2</v>
      </c>
      <c r="Q4">
        <v>36675.9</v>
      </c>
    </row>
    <row r="5" spans="1:17" x14ac:dyDescent="0.2">
      <c r="A5">
        <v>3</v>
      </c>
      <c r="B5" t="s">
        <v>18</v>
      </c>
      <c r="C5">
        <v>27451.524000000001</v>
      </c>
      <c r="G5">
        <v>3</v>
      </c>
      <c r="H5">
        <v>149224.37700000001</v>
      </c>
      <c r="J5">
        <v>3</v>
      </c>
      <c r="K5">
        <v>206038.78099999999</v>
      </c>
      <c r="M5">
        <v>3</v>
      </c>
      <c r="N5">
        <v>64487.535000000003</v>
      </c>
      <c r="P5">
        <v>3</v>
      </c>
      <c r="Q5">
        <v>45789.474000000002</v>
      </c>
    </row>
    <row r="6" spans="1:17" x14ac:dyDescent="0.2">
      <c r="A6">
        <v>4</v>
      </c>
      <c r="B6" t="s">
        <v>18</v>
      </c>
      <c r="C6">
        <v>159916.89799999999</v>
      </c>
      <c r="G6">
        <v>4</v>
      </c>
      <c r="H6">
        <v>35290.858999999997</v>
      </c>
      <c r="J6">
        <v>4</v>
      </c>
      <c r="K6">
        <v>78254.847999999998</v>
      </c>
      <c r="M6">
        <v>4</v>
      </c>
      <c r="N6">
        <v>52908.587</v>
      </c>
      <c r="P6">
        <v>4</v>
      </c>
      <c r="Q6">
        <v>94736.842000000004</v>
      </c>
    </row>
    <row r="7" spans="1:17" x14ac:dyDescent="0.2">
      <c r="A7">
        <v>5</v>
      </c>
      <c r="B7" t="s">
        <v>18</v>
      </c>
      <c r="C7">
        <v>37950.139000000003</v>
      </c>
      <c r="G7">
        <v>5</v>
      </c>
      <c r="H7">
        <v>132077.56200000001</v>
      </c>
      <c r="J7">
        <v>5</v>
      </c>
      <c r="K7">
        <v>17368.420999999998</v>
      </c>
      <c r="M7">
        <v>5</v>
      </c>
      <c r="N7">
        <v>455955.679</v>
      </c>
      <c r="P7">
        <v>5</v>
      </c>
      <c r="Q7">
        <v>77396.122000000003</v>
      </c>
    </row>
    <row r="8" spans="1:17" x14ac:dyDescent="0.2">
      <c r="A8">
        <v>6</v>
      </c>
      <c r="B8" t="s">
        <v>18</v>
      </c>
      <c r="C8">
        <v>59501.385000000002</v>
      </c>
      <c r="G8">
        <v>6</v>
      </c>
      <c r="H8">
        <v>166509.69500000001</v>
      </c>
      <c r="J8">
        <v>6</v>
      </c>
      <c r="K8">
        <v>36675.9</v>
      </c>
      <c r="M8">
        <v>6</v>
      </c>
      <c r="N8">
        <v>214155.125</v>
      </c>
      <c r="P8">
        <v>6</v>
      </c>
      <c r="Q8">
        <v>34099.722999999998</v>
      </c>
    </row>
    <row r="9" spans="1:17" x14ac:dyDescent="0.2">
      <c r="A9">
        <v>7</v>
      </c>
      <c r="B9" t="s">
        <v>18</v>
      </c>
      <c r="C9">
        <v>31163.435000000001</v>
      </c>
      <c r="G9">
        <v>7</v>
      </c>
      <c r="H9">
        <v>53573.406999999999</v>
      </c>
      <c r="J9">
        <v>7</v>
      </c>
      <c r="K9">
        <v>48864.266000000003</v>
      </c>
      <c r="M9">
        <v>7</v>
      </c>
      <c r="N9">
        <v>83102.493000000002</v>
      </c>
      <c r="P9">
        <v>7</v>
      </c>
      <c r="Q9">
        <v>12991.69</v>
      </c>
    </row>
    <row r="10" spans="1:17" x14ac:dyDescent="0.2">
      <c r="A10">
        <v>8</v>
      </c>
      <c r="B10" t="s">
        <v>18</v>
      </c>
      <c r="C10">
        <v>32299.169000000002</v>
      </c>
      <c r="G10">
        <v>8</v>
      </c>
      <c r="H10">
        <v>69972.298999999999</v>
      </c>
      <c r="J10">
        <v>8</v>
      </c>
      <c r="K10">
        <v>141274.23800000001</v>
      </c>
      <c r="M10">
        <v>8</v>
      </c>
      <c r="N10">
        <v>116980.609</v>
      </c>
      <c r="P10">
        <v>8</v>
      </c>
      <c r="Q10">
        <v>26842.105</v>
      </c>
    </row>
    <row r="11" spans="1:17" x14ac:dyDescent="0.2">
      <c r="A11">
        <v>9</v>
      </c>
      <c r="B11" t="s">
        <v>18</v>
      </c>
      <c r="C11">
        <v>39889.197</v>
      </c>
      <c r="G11">
        <v>9</v>
      </c>
      <c r="H11">
        <v>26260.387999999999</v>
      </c>
      <c r="J11">
        <v>9</v>
      </c>
      <c r="K11">
        <v>137590.02799999999</v>
      </c>
      <c r="M11">
        <v>9</v>
      </c>
      <c r="N11">
        <v>194182.82500000001</v>
      </c>
      <c r="P11">
        <v>9</v>
      </c>
      <c r="Q11">
        <v>97202.216</v>
      </c>
    </row>
    <row r="12" spans="1:17" x14ac:dyDescent="0.2">
      <c r="A12">
        <v>10</v>
      </c>
      <c r="B12" t="s">
        <v>18</v>
      </c>
      <c r="C12">
        <v>111994.46</v>
      </c>
      <c r="G12">
        <v>10</v>
      </c>
      <c r="H12">
        <v>38919.667999999998</v>
      </c>
      <c r="J12">
        <v>10</v>
      </c>
      <c r="K12">
        <v>114349.03</v>
      </c>
      <c r="M12">
        <v>10</v>
      </c>
      <c r="N12">
        <v>231606.64799999999</v>
      </c>
      <c r="P12">
        <v>10</v>
      </c>
      <c r="Q12">
        <v>44459.834000000003</v>
      </c>
    </row>
    <row r="13" spans="1:17" x14ac:dyDescent="0.2">
      <c r="A13">
        <v>11</v>
      </c>
      <c r="B13" t="s">
        <v>18</v>
      </c>
      <c r="C13">
        <v>18975.069</v>
      </c>
      <c r="G13">
        <v>11</v>
      </c>
      <c r="H13">
        <v>45457.063999999998</v>
      </c>
      <c r="J13">
        <v>11</v>
      </c>
      <c r="K13">
        <v>69445.982999999993</v>
      </c>
      <c r="M13">
        <v>11</v>
      </c>
      <c r="N13">
        <v>50138.504000000001</v>
      </c>
      <c r="P13">
        <v>11</v>
      </c>
      <c r="Q13">
        <v>74598.338000000003</v>
      </c>
    </row>
    <row r="14" spans="1:17" x14ac:dyDescent="0.2">
      <c r="A14">
        <v>12</v>
      </c>
      <c r="B14" t="s">
        <v>18</v>
      </c>
      <c r="C14">
        <v>19473.684000000001</v>
      </c>
      <c r="G14">
        <v>12</v>
      </c>
      <c r="H14">
        <v>264072.022</v>
      </c>
      <c r="J14">
        <v>12</v>
      </c>
      <c r="K14">
        <v>50277.008000000002</v>
      </c>
      <c r="M14">
        <v>12</v>
      </c>
      <c r="N14">
        <v>61855.955999999998</v>
      </c>
      <c r="P14">
        <v>12</v>
      </c>
      <c r="Q14">
        <v>167368.421</v>
      </c>
    </row>
    <row r="15" spans="1:17" x14ac:dyDescent="0.2">
      <c r="A15">
        <v>13</v>
      </c>
      <c r="B15" t="s">
        <v>18</v>
      </c>
      <c r="C15">
        <v>31606.648000000001</v>
      </c>
      <c r="G15">
        <v>13</v>
      </c>
      <c r="H15">
        <v>310664.82</v>
      </c>
      <c r="J15">
        <v>13</v>
      </c>
      <c r="K15">
        <v>106398.89200000001</v>
      </c>
      <c r="M15">
        <v>13</v>
      </c>
      <c r="N15">
        <v>198642.65900000001</v>
      </c>
      <c r="P15">
        <v>13</v>
      </c>
      <c r="Q15">
        <v>55373.961000000003</v>
      </c>
    </row>
    <row r="16" spans="1:17" x14ac:dyDescent="0.2">
      <c r="A16">
        <v>14</v>
      </c>
      <c r="B16" t="s">
        <v>18</v>
      </c>
      <c r="C16">
        <v>36398.892</v>
      </c>
      <c r="G16">
        <v>14</v>
      </c>
      <c r="H16">
        <v>27119.114000000001</v>
      </c>
      <c r="J16">
        <v>14</v>
      </c>
      <c r="K16">
        <v>483268.69799999997</v>
      </c>
      <c r="M16">
        <v>14</v>
      </c>
      <c r="N16">
        <v>259889.19699999999</v>
      </c>
      <c r="P16">
        <v>14</v>
      </c>
      <c r="Q16">
        <v>131108.033</v>
      </c>
    </row>
    <row r="17" spans="1:17" x14ac:dyDescent="0.2">
      <c r="A17">
        <v>15</v>
      </c>
      <c r="B17" t="s">
        <v>18</v>
      </c>
      <c r="C17">
        <v>27174.514999999999</v>
      </c>
      <c r="G17">
        <v>15</v>
      </c>
      <c r="H17">
        <v>173795.014</v>
      </c>
      <c r="J17">
        <v>15</v>
      </c>
      <c r="K17">
        <v>955124.65399999998</v>
      </c>
      <c r="M17">
        <v>15</v>
      </c>
      <c r="N17">
        <v>164321.32999999999</v>
      </c>
      <c r="P17">
        <v>15</v>
      </c>
      <c r="Q17">
        <v>129833.795</v>
      </c>
    </row>
    <row r="18" spans="1:17" x14ac:dyDescent="0.2">
      <c r="A18">
        <v>16</v>
      </c>
      <c r="B18" t="s">
        <v>18</v>
      </c>
      <c r="C18">
        <v>41385.042000000001</v>
      </c>
      <c r="G18">
        <v>16</v>
      </c>
      <c r="H18">
        <v>135429.36300000001</v>
      </c>
      <c r="J18">
        <v>16</v>
      </c>
      <c r="K18">
        <v>150027.701</v>
      </c>
      <c r="M18">
        <v>16</v>
      </c>
      <c r="N18">
        <v>352603.87800000003</v>
      </c>
      <c r="P18">
        <v>16</v>
      </c>
      <c r="Q18">
        <v>118919.66800000001</v>
      </c>
    </row>
    <row r="19" spans="1:17" x14ac:dyDescent="0.2">
      <c r="A19">
        <v>17</v>
      </c>
      <c r="B19" t="s">
        <v>18</v>
      </c>
      <c r="C19">
        <v>120498.61500000001</v>
      </c>
      <c r="G19">
        <v>17</v>
      </c>
      <c r="H19">
        <v>49833.794999999998</v>
      </c>
      <c r="J19">
        <v>17</v>
      </c>
      <c r="K19">
        <v>37368.421000000002</v>
      </c>
      <c r="M19">
        <v>17</v>
      </c>
      <c r="N19">
        <v>455844.875</v>
      </c>
      <c r="P19">
        <v>17</v>
      </c>
      <c r="Q19">
        <v>311772.853</v>
      </c>
    </row>
    <row r="20" spans="1:17" x14ac:dyDescent="0.2">
      <c r="A20">
        <v>18</v>
      </c>
      <c r="B20" t="s">
        <v>18</v>
      </c>
      <c r="C20">
        <v>38254.847999999998</v>
      </c>
      <c r="G20">
        <v>18</v>
      </c>
      <c r="H20">
        <v>299058.17200000002</v>
      </c>
      <c r="J20">
        <v>18</v>
      </c>
      <c r="K20">
        <v>77063.712</v>
      </c>
      <c r="M20">
        <v>18</v>
      </c>
      <c r="N20">
        <v>750720.22199999995</v>
      </c>
      <c r="P20">
        <v>18</v>
      </c>
      <c r="Q20">
        <v>18365.651000000002</v>
      </c>
    </row>
    <row r="21" spans="1:17" x14ac:dyDescent="0.2">
      <c r="A21">
        <v>19</v>
      </c>
      <c r="B21" t="s">
        <v>18</v>
      </c>
      <c r="C21">
        <v>32049.861000000001</v>
      </c>
      <c r="G21">
        <v>19</v>
      </c>
      <c r="H21">
        <v>88587.258000000002</v>
      </c>
      <c r="J21">
        <v>19</v>
      </c>
      <c r="K21">
        <v>59695.290999999997</v>
      </c>
      <c r="M21">
        <v>19</v>
      </c>
      <c r="N21">
        <v>181412.742</v>
      </c>
      <c r="P21">
        <v>19</v>
      </c>
      <c r="Q21">
        <v>118199.446</v>
      </c>
    </row>
    <row r="22" spans="1:17" x14ac:dyDescent="0.2">
      <c r="A22">
        <v>20</v>
      </c>
      <c r="B22" t="s">
        <v>18</v>
      </c>
      <c r="C22">
        <v>15844.875</v>
      </c>
      <c r="G22">
        <v>20</v>
      </c>
      <c r="H22">
        <v>75540.165999999997</v>
      </c>
      <c r="J22">
        <v>20</v>
      </c>
      <c r="K22">
        <v>246786.704</v>
      </c>
      <c r="M22">
        <v>20</v>
      </c>
      <c r="N22">
        <v>105872.576</v>
      </c>
      <c r="P22">
        <v>20</v>
      </c>
      <c r="Q22">
        <v>39695.290999999997</v>
      </c>
    </row>
    <row r="23" spans="1:17" x14ac:dyDescent="0.2">
      <c r="A23">
        <v>21</v>
      </c>
      <c r="B23" t="s">
        <v>18</v>
      </c>
      <c r="C23">
        <v>13545.706</v>
      </c>
      <c r="G23">
        <v>21</v>
      </c>
      <c r="H23">
        <v>249279.77799999999</v>
      </c>
      <c r="J23">
        <v>21</v>
      </c>
      <c r="K23">
        <v>78808.864000000001</v>
      </c>
      <c r="M23">
        <v>21</v>
      </c>
      <c r="N23">
        <v>38919.667999999998</v>
      </c>
      <c r="P23">
        <v>21</v>
      </c>
      <c r="Q23">
        <v>38864.266000000003</v>
      </c>
    </row>
    <row r="24" spans="1:17" x14ac:dyDescent="0.2">
      <c r="A24">
        <v>22</v>
      </c>
      <c r="B24" t="s">
        <v>18</v>
      </c>
      <c r="C24">
        <v>17008.310000000001</v>
      </c>
      <c r="G24">
        <v>22</v>
      </c>
      <c r="H24">
        <v>121966.75900000001</v>
      </c>
      <c r="J24">
        <v>22</v>
      </c>
      <c r="K24">
        <v>583185.59600000002</v>
      </c>
      <c r="M24">
        <v>22</v>
      </c>
      <c r="N24">
        <v>109113.573</v>
      </c>
      <c r="P24">
        <v>22</v>
      </c>
      <c r="Q24">
        <v>68365.650999999998</v>
      </c>
    </row>
    <row r="25" spans="1:17" x14ac:dyDescent="0.2">
      <c r="A25">
        <v>23</v>
      </c>
      <c r="B25" t="s">
        <v>18</v>
      </c>
      <c r="C25">
        <v>100000</v>
      </c>
      <c r="G25">
        <v>23</v>
      </c>
      <c r="H25">
        <v>50664.82</v>
      </c>
      <c r="J25">
        <v>23</v>
      </c>
      <c r="K25">
        <v>226343.49</v>
      </c>
      <c r="M25">
        <v>23</v>
      </c>
      <c r="N25">
        <v>72991.69</v>
      </c>
      <c r="P25">
        <v>23</v>
      </c>
      <c r="Q25">
        <v>60027.701000000001</v>
      </c>
    </row>
    <row r="26" spans="1:17" x14ac:dyDescent="0.2">
      <c r="A26">
        <v>24</v>
      </c>
      <c r="B26" t="s">
        <v>18</v>
      </c>
      <c r="C26">
        <v>10332.41</v>
      </c>
      <c r="G26">
        <v>24</v>
      </c>
      <c r="H26">
        <v>23933.518</v>
      </c>
      <c r="J26">
        <v>24</v>
      </c>
      <c r="K26">
        <v>361385.04200000002</v>
      </c>
      <c r="M26">
        <v>24</v>
      </c>
      <c r="N26">
        <v>84819.945000000007</v>
      </c>
      <c r="P26">
        <v>24</v>
      </c>
      <c r="Q26">
        <v>49556.786999999997</v>
      </c>
    </row>
    <row r="27" spans="1:17" x14ac:dyDescent="0.2">
      <c r="A27">
        <v>25</v>
      </c>
      <c r="B27" t="s">
        <v>18</v>
      </c>
      <c r="C27">
        <v>126869.806</v>
      </c>
      <c r="G27">
        <v>25</v>
      </c>
      <c r="H27">
        <v>62437.673000000003</v>
      </c>
      <c r="J27">
        <v>25</v>
      </c>
      <c r="K27">
        <v>140249.307</v>
      </c>
      <c r="M27">
        <v>25</v>
      </c>
      <c r="N27">
        <v>91301.938999999998</v>
      </c>
      <c r="P27">
        <v>25</v>
      </c>
      <c r="Q27">
        <v>26426.593000000001</v>
      </c>
    </row>
    <row r="28" spans="1:17" x14ac:dyDescent="0.2">
      <c r="A28">
        <v>26</v>
      </c>
      <c r="B28" t="s">
        <v>18</v>
      </c>
      <c r="C28">
        <v>25540.166000000001</v>
      </c>
      <c r="G28">
        <v>26</v>
      </c>
      <c r="H28">
        <v>76786.703999999998</v>
      </c>
      <c r="J28">
        <v>26</v>
      </c>
      <c r="K28">
        <v>151246.53700000001</v>
      </c>
      <c r="M28">
        <v>26</v>
      </c>
      <c r="N28">
        <v>824182.82499999995</v>
      </c>
      <c r="P28">
        <v>26</v>
      </c>
      <c r="Q28">
        <v>33739.612000000001</v>
      </c>
    </row>
    <row r="29" spans="1:17" x14ac:dyDescent="0.2">
      <c r="A29">
        <v>27</v>
      </c>
      <c r="B29" t="s">
        <v>18</v>
      </c>
      <c r="C29">
        <v>20083.101999999999</v>
      </c>
      <c r="G29">
        <v>27</v>
      </c>
      <c r="H29">
        <v>59861.495999999999</v>
      </c>
      <c r="J29">
        <v>27</v>
      </c>
      <c r="K29">
        <v>106066.482</v>
      </c>
      <c r="M29">
        <v>27</v>
      </c>
      <c r="N29">
        <v>45290.858999999997</v>
      </c>
      <c r="P29">
        <v>27</v>
      </c>
      <c r="Q29">
        <v>53268.697999999997</v>
      </c>
    </row>
    <row r="30" spans="1:17" x14ac:dyDescent="0.2">
      <c r="A30">
        <v>28</v>
      </c>
      <c r="B30" t="s">
        <v>18</v>
      </c>
      <c r="C30">
        <v>223074.79199999999</v>
      </c>
      <c r="G30">
        <v>28</v>
      </c>
      <c r="H30">
        <v>100443.213</v>
      </c>
      <c r="J30">
        <v>28</v>
      </c>
      <c r="K30">
        <v>296038.78100000002</v>
      </c>
      <c r="M30">
        <v>28</v>
      </c>
      <c r="N30">
        <v>74099.722999999998</v>
      </c>
      <c r="P30">
        <v>28</v>
      </c>
      <c r="Q30">
        <v>79916.898000000001</v>
      </c>
    </row>
    <row r="31" spans="1:17" x14ac:dyDescent="0.2">
      <c r="A31">
        <v>29</v>
      </c>
      <c r="B31" t="s">
        <v>18</v>
      </c>
      <c r="C31">
        <v>119806.094</v>
      </c>
      <c r="G31">
        <v>29</v>
      </c>
      <c r="H31">
        <v>95761.773000000001</v>
      </c>
      <c r="J31">
        <v>29</v>
      </c>
      <c r="K31">
        <v>198891.967</v>
      </c>
      <c r="M31">
        <v>29</v>
      </c>
      <c r="N31">
        <v>57728.531999999999</v>
      </c>
      <c r="P31">
        <v>29</v>
      </c>
      <c r="Q31">
        <v>76371.191000000006</v>
      </c>
    </row>
    <row r="32" spans="1:17" x14ac:dyDescent="0.2">
      <c r="A32">
        <v>30</v>
      </c>
      <c r="B32" t="s">
        <v>18</v>
      </c>
      <c r="C32">
        <v>164293.62899999999</v>
      </c>
      <c r="G32">
        <v>30</v>
      </c>
      <c r="H32">
        <v>310166.20500000002</v>
      </c>
      <c r="J32">
        <v>30</v>
      </c>
      <c r="K32">
        <v>190498.61499999999</v>
      </c>
      <c r="M32">
        <v>30</v>
      </c>
      <c r="N32">
        <v>945512.46499999997</v>
      </c>
      <c r="P32">
        <v>30</v>
      </c>
      <c r="Q32">
        <v>84349.03</v>
      </c>
    </row>
    <row r="33" spans="1:17" x14ac:dyDescent="0.2">
      <c r="A33">
        <v>31</v>
      </c>
      <c r="B33" t="s">
        <v>18</v>
      </c>
      <c r="C33">
        <v>133434.90299999999</v>
      </c>
      <c r="G33">
        <v>31</v>
      </c>
      <c r="H33">
        <v>30332.41</v>
      </c>
      <c r="J33">
        <v>31</v>
      </c>
      <c r="K33">
        <v>66454.293999999994</v>
      </c>
      <c r="M33">
        <v>31</v>
      </c>
      <c r="N33">
        <v>128254.848</v>
      </c>
      <c r="P33">
        <v>31</v>
      </c>
      <c r="Q33">
        <v>16897.507000000001</v>
      </c>
    </row>
    <row r="34" spans="1:17" x14ac:dyDescent="0.2">
      <c r="A34">
        <v>32</v>
      </c>
      <c r="B34" t="s">
        <v>18</v>
      </c>
      <c r="C34">
        <v>435650.97</v>
      </c>
      <c r="G34">
        <v>32</v>
      </c>
      <c r="H34">
        <v>112493.075</v>
      </c>
      <c r="J34">
        <v>32</v>
      </c>
      <c r="K34">
        <v>96759.002999999997</v>
      </c>
      <c r="M34">
        <v>32</v>
      </c>
      <c r="N34">
        <v>346315.78899999999</v>
      </c>
      <c r="P34">
        <v>32</v>
      </c>
      <c r="Q34">
        <v>94681.44</v>
      </c>
    </row>
    <row r="35" spans="1:17" x14ac:dyDescent="0.2">
      <c r="A35">
        <v>33</v>
      </c>
      <c r="B35" t="s">
        <v>18</v>
      </c>
      <c r="C35">
        <v>63130.194000000003</v>
      </c>
      <c r="G35">
        <v>33</v>
      </c>
      <c r="H35">
        <v>137673.13</v>
      </c>
      <c r="J35">
        <v>33</v>
      </c>
      <c r="K35">
        <v>163379.50099999999</v>
      </c>
      <c r="M35">
        <v>33</v>
      </c>
      <c r="N35">
        <v>319944.598</v>
      </c>
      <c r="P35">
        <v>33</v>
      </c>
      <c r="Q35">
        <v>45567.866999999998</v>
      </c>
    </row>
    <row r="36" spans="1:17" x14ac:dyDescent="0.2">
      <c r="A36">
        <v>34</v>
      </c>
      <c r="B36" t="s">
        <v>18</v>
      </c>
      <c r="C36">
        <v>49390.582000000002</v>
      </c>
      <c r="G36">
        <v>34</v>
      </c>
      <c r="H36">
        <v>53213.296000000002</v>
      </c>
      <c r="J36">
        <v>34</v>
      </c>
      <c r="K36">
        <v>218975.06899999999</v>
      </c>
      <c r="M36">
        <v>34</v>
      </c>
      <c r="N36">
        <v>161191.136</v>
      </c>
      <c r="P36">
        <v>34</v>
      </c>
      <c r="Q36">
        <v>266648.19900000002</v>
      </c>
    </row>
    <row r="37" spans="1:17" x14ac:dyDescent="0.2">
      <c r="A37">
        <v>35</v>
      </c>
      <c r="B37" t="s">
        <v>18</v>
      </c>
      <c r="C37">
        <v>57728.531999999999</v>
      </c>
      <c r="G37">
        <v>35</v>
      </c>
      <c r="H37">
        <v>39196.675999999999</v>
      </c>
      <c r="J37">
        <v>35</v>
      </c>
      <c r="K37">
        <v>54459.834000000003</v>
      </c>
      <c r="M37">
        <v>35</v>
      </c>
      <c r="N37">
        <v>555512.46499999997</v>
      </c>
      <c r="P37">
        <v>35</v>
      </c>
      <c r="Q37">
        <v>37368.421000000002</v>
      </c>
    </row>
    <row r="38" spans="1:17" x14ac:dyDescent="0.2">
      <c r="A38">
        <v>36</v>
      </c>
      <c r="B38" t="s">
        <v>18</v>
      </c>
      <c r="C38">
        <v>47423.822999999997</v>
      </c>
      <c r="G38">
        <v>36</v>
      </c>
      <c r="H38">
        <v>230941.82800000001</v>
      </c>
      <c r="J38">
        <v>36</v>
      </c>
      <c r="K38">
        <v>233545.70600000001</v>
      </c>
      <c r="M38">
        <v>36</v>
      </c>
      <c r="N38">
        <v>525429.36300000001</v>
      </c>
      <c r="P38">
        <v>36</v>
      </c>
      <c r="Q38">
        <v>46398.892</v>
      </c>
    </row>
    <row r="39" spans="1:17" x14ac:dyDescent="0.2">
      <c r="A39">
        <v>37</v>
      </c>
      <c r="B39" t="s">
        <v>18</v>
      </c>
      <c r="C39">
        <v>27008.31</v>
      </c>
      <c r="G39">
        <v>37</v>
      </c>
      <c r="H39">
        <v>159889.19699999999</v>
      </c>
      <c r="J39">
        <v>37</v>
      </c>
      <c r="K39">
        <v>587783.93400000001</v>
      </c>
      <c r="M39">
        <v>37</v>
      </c>
      <c r="N39">
        <v>476814.40399999998</v>
      </c>
      <c r="P39">
        <v>37</v>
      </c>
      <c r="Q39">
        <v>162686.981</v>
      </c>
    </row>
    <row r="40" spans="1:17" x14ac:dyDescent="0.2">
      <c r="A40">
        <v>38</v>
      </c>
      <c r="B40" t="s">
        <v>18</v>
      </c>
      <c r="C40">
        <v>44875.345999999998</v>
      </c>
      <c r="G40">
        <v>38</v>
      </c>
      <c r="H40">
        <v>41135.733999999997</v>
      </c>
      <c r="J40">
        <v>38</v>
      </c>
      <c r="K40">
        <v>140886.427</v>
      </c>
      <c r="M40">
        <v>38</v>
      </c>
      <c r="N40">
        <v>72160.664999999994</v>
      </c>
      <c r="P40">
        <v>38</v>
      </c>
      <c r="Q40">
        <v>50664.82</v>
      </c>
    </row>
    <row r="41" spans="1:17" x14ac:dyDescent="0.2">
      <c r="A41">
        <v>39</v>
      </c>
      <c r="B41" t="s">
        <v>18</v>
      </c>
      <c r="C41">
        <v>23157.895</v>
      </c>
      <c r="G41">
        <v>39</v>
      </c>
      <c r="H41">
        <v>30997.23</v>
      </c>
      <c r="J41">
        <v>39</v>
      </c>
      <c r="K41">
        <v>107313.019</v>
      </c>
      <c r="M41">
        <v>39</v>
      </c>
      <c r="N41">
        <v>245373.96100000001</v>
      </c>
      <c r="P41">
        <v>39</v>
      </c>
      <c r="Q41">
        <v>103711.91099999999</v>
      </c>
    </row>
    <row r="42" spans="1:17" x14ac:dyDescent="0.2">
      <c r="A42">
        <v>40</v>
      </c>
      <c r="B42" t="s">
        <v>18</v>
      </c>
      <c r="C42">
        <v>63656.51</v>
      </c>
      <c r="G42">
        <v>40</v>
      </c>
      <c r="H42">
        <v>79252.077999999994</v>
      </c>
      <c r="J42">
        <v>40</v>
      </c>
      <c r="K42">
        <v>128337.95</v>
      </c>
      <c r="M42">
        <v>40</v>
      </c>
      <c r="N42">
        <v>584819.94499999995</v>
      </c>
      <c r="P42">
        <v>40</v>
      </c>
      <c r="Q42">
        <v>70360.111000000004</v>
      </c>
    </row>
    <row r="43" spans="1:17" x14ac:dyDescent="0.2">
      <c r="A43">
        <v>41</v>
      </c>
      <c r="B43" t="s">
        <v>18</v>
      </c>
      <c r="C43">
        <v>40747.921999999999</v>
      </c>
      <c r="G43">
        <v>41</v>
      </c>
      <c r="H43">
        <v>104016.62</v>
      </c>
      <c r="J43">
        <v>41</v>
      </c>
      <c r="K43">
        <v>182631.579</v>
      </c>
      <c r="M43">
        <v>41</v>
      </c>
      <c r="N43">
        <v>51772.853000000003</v>
      </c>
      <c r="P43">
        <v>41</v>
      </c>
      <c r="Q43">
        <v>95900.277000000002</v>
      </c>
    </row>
    <row r="44" spans="1:17" x14ac:dyDescent="0.2">
      <c r="A44">
        <v>42</v>
      </c>
      <c r="B44" t="s">
        <v>18</v>
      </c>
      <c r="C44">
        <v>54653.74</v>
      </c>
      <c r="G44">
        <v>42</v>
      </c>
      <c r="H44">
        <v>271052.63199999998</v>
      </c>
      <c r="J44">
        <v>42</v>
      </c>
      <c r="K44">
        <v>111218.837</v>
      </c>
      <c r="M44">
        <v>42</v>
      </c>
      <c r="N44">
        <v>139778.39300000001</v>
      </c>
      <c r="P44">
        <v>42</v>
      </c>
      <c r="Q44">
        <v>26038.780999999999</v>
      </c>
    </row>
    <row r="45" spans="1:17" x14ac:dyDescent="0.2">
      <c r="A45">
        <v>43</v>
      </c>
      <c r="B45" t="s">
        <v>18</v>
      </c>
      <c r="C45">
        <v>83822.714999999997</v>
      </c>
      <c r="G45">
        <v>43</v>
      </c>
      <c r="H45">
        <v>82160.664999999994</v>
      </c>
      <c r="J45">
        <v>43</v>
      </c>
      <c r="K45">
        <v>100138.504</v>
      </c>
      <c r="M45">
        <v>43</v>
      </c>
      <c r="N45">
        <v>30221.607</v>
      </c>
      <c r="P45">
        <v>43</v>
      </c>
      <c r="Q45">
        <v>19141.274000000001</v>
      </c>
    </row>
    <row r="46" spans="1:17" x14ac:dyDescent="0.2">
      <c r="A46">
        <v>44</v>
      </c>
      <c r="B46" t="s">
        <v>18</v>
      </c>
      <c r="C46">
        <v>90083.101999999999</v>
      </c>
      <c r="G46">
        <v>44</v>
      </c>
      <c r="H46">
        <v>54044.321000000004</v>
      </c>
      <c r="J46">
        <v>44</v>
      </c>
      <c r="K46">
        <v>49279.777999999998</v>
      </c>
      <c r="M46">
        <v>44</v>
      </c>
      <c r="N46">
        <v>38088.642999999996</v>
      </c>
      <c r="P46">
        <v>44</v>
      </c>
      <c r="Q46">
        <v>34016.620000000003</v>
      </c>
    </row>
    <row r="47" spans="1:17" x14ac:dyDescent="0.2">
      <c r="A47">
        <v>45</v>
      </c>
      <c r="B47" t="s">
        <v>18</v>
      </c>
      <c r="C47">
        <v>136177.285</v>
      </c>
      <c r="G47">
        <v>45</v>
      </c>
      <c r="H47">
        <v>113351.80100000001</v>
      </c>
      <c r="J47">
        <v>45</v>
      </c>
      <c r="K47">
        <v>274626.03899999999</v>
      </c>
      <c r="M47">
        <v>45</v>
      </c>
      <c r="N47">
        <v>47673.13</v>
      </c>
      <c r="P47">
        <v>45</v>
      </c>
      <c r="Q47">
        <v>58836.565000000002</v>
      </c>
    </row>
    <row r="48" spans="1:17" x14ac:dyDescent="0.2">
      <c r="A48">
        <v>46</v>
      </c>
      <c r="B48" t="s">
        <v>18</v>
      </c>
      <c r="C48">
        <v>12770.083000000001</v>
      </c>
      <c r="G48">
        <v>46</v>
      </c>
      <c r="H48">
        <v>291523.54599999997</v>
      </c>
      <c r="J48">
        <v>46</v>
      </c>
      <c r="K48">
        <v>95346.26</v>
      </c>
      <c r="M48">
        <v>46</v>
      </c>
      <c r="N48">
        <v>19030.471000000001</v>
      </c>
      <c r="P48">
        <v>46</v>
      </c>
      <c r="Q48">
        <v>23905.816999999999</v>
      </c>
    </row>
    <row r="49" spans="1:17" x14ac:dyDescent="0.2">
      <c r="A49">
        <v>47</v>
      </c>
      <c r="B49" t="s">
        <v>18</v>
      </c>
      <c r="C49">
        <v>34930.748</v>
      </c>
      <c r="G49">
        <v>47</v>
      </c>
      <c r="H49">
        <v>118725.762</v>
      </c>
      <c r="J49">
        <v>47</v>
      </c>
      <c r="K49">
        <v>244459.834</v>
      </c>
      <c r="M49">
        <v>47</v>
      </c>
      <c r="N49">
        <v>193074.79199999999</v>
      </c>
      <c r="P49">
        <v>47</v>
      </c>
      <c r="Q49">
        <v>52437.673000000003</v>
      </c>
    </row>
    <row r="50" spans="1:17" x14ac:dyDescent="0.2">
      <c r="A50">
        <v>48</v>
      </c>
      <c r="B50" t="s">
        <v>18</v>
      </c>
      <c r="C50">
        <v>45900.277000000002</v>
      </c>
      <c r="G50">
        <v>48</v>
      </c>
      <c r="H50">
        <v>59196.675999999999</v>
      </c>
      <c r="J50">
        <v>48</v>
      </c>
      <c r="K50">
        <v>113711.91099999999</v>
      </c>
      <c r="M50">
        <v>48</v>
      </c>
      <c r="N50">
        <v>78864.266000000003</v>
      </c>
      <c r="P50">
        <v>48</v>
      </c>
      <c r="Q50">
        <v>178947.36799999999</v>
      </c>
    </row>
    <row r="51" spans="1:17" x14ac:dyDescent="0.2">
      <c r="A51">
        <v>49</v>
      </c>
      <c r="B51" t="s">
        <v>18</v>
      </c>
      <c r="C51">
        <v>195318.56</v>
      </c>
      <c r="G51">
        <v>49</v>
      </c>
      <c r="H51">
        <v>222382.27100000001</v>
      </c>
      <c r="J51">
        <v>49</v>
      </c>
      <c r="K51">
        <v>169695.291</v>
      </c>
      <c r="M51">
        <v>49</v>
      </c>
      <c r="N51">
        <v>62963.989000000001</v>
      </c>
      <c r="P51">
        <v>49</v>
      </c>
      <c r="Q51">
        <v>19085.873</v>
      </c>
    </row>
    <row r="52" spans="1:17" x14ac:dyDescent="0.2">
      <c r="A52">
        <v>50</v>
      </c>
      <c r="B52" t="s">
        <v>18</v>
      </c>
      <c r="C52">
        <v>43240.997000000003</v>
      </c>
      <c r="G52">
        <v>50</v>
      </c>
      <c r="H52">
        <v>84709.141000000003</v>
      </c>
      <c r="J52">
        <v>50</v>
      </c>
      <c r="K52">
        <v>257174.51500000001</v>
      </c>
      <c r="M52">
        <v>50</v>
      </c>
      <c r="N52">
        <v>557423.82299999997</v>
      </c>
      <c r="P52">
        <v>50</v>
      </c>
      <c r="Q52">
        <v>68393.351999999999</v>
      </c>
    </row>
    <row r="53" spans="1:17" x14ac:dyDescent="0.2">
      <c r="A53">
        <v>51</v>
      </c>
      <c r="B53" t="s">
        <v>18</v>
      </c>
      <c r="C53">
        <v>51745.152000000002</v>
      </c>
      <c r="G53">
        <v>51</v>
      </c>
      <c r="H53">
        <v>71329.64</v>
      </c>
      <c r="J53">
        <v>51</v>
      </c>
      <c r="K53">
        <v>322299.16899999999</v>
      </c>
      <c r="M53">
        <v>51</v>
      </c>
      <c r="N53">
        <v>100554.01700000001</v>
      </c>
      <c r="P53">
        <v>51</v>
      </c>
      <c r="Q53">
        <v>73767.312999999995</v>
      </c>
    </row>
    <row r="54" spans="1:17" x14ac:dyDescent="0.2">
      <c r="A54">
        <v>52</v>
      </c>
      <c r="B54" t="s">
        <v>18</v>
      </c>
      <c r="C54">
        <v>59390.582000000002</v>
      </c>
      <c r="G54">
        <v>52</v>
      </c>
      <c r="H54">
        <v>133296.399</v>
      </c>
      <c r="J54">
        <v>52</v>
      </c>
      <c r="K54">
        <v>166094.18299999999</v>
      </c>
      <c r="M54">
        <v>52</v>
      </c>
      <c r="N54">
        <v>130609.41800000001</v>
      </c>
      <c r="P54">
        <v>52</v>
      </c>
      <c r="Q54">
        <v>79418.282999999996</v>
      </c>
    </row>
    <row r="55" spans="1:17" x14ac:dyDescent="0.2">
      <c r="A55">
        <v>53</v>
      </c>
      <c r="B55" t="s">
        <v>18</v>
      </c>
      <c r="C55">
        <v>202271.46799999999</v>
      </c>
      <c r="G55">
        <v>53</v>
      </c>
      <c r="H55">
        <v>39085.873</v>
      </c>
      <c r="J55">
        <v>53</v>
      </c>
      <c r="K55">
        <v>131440.443</v>
      </c>
      <c r="M55">
        <v>53</v>
      </c>
      <c r="N55">
        <v>858282.54799999995</v>
      </c>
      <c r="P55">
        <v>53</v>
      </c>
      <c r="Q55">
        <v>100415.512</v>
      </c>
    </row>
    <row r="56" spans="1:17" x14ac:dyDescent="0.2">
      <c r="A56">
        <v>54</v>
      </c>
      <c r="B56" t="s">
        <v>18</v>
      </c>
      <c r="C56">
        <v>110664.82</v>
      </c>
      <c r="G56">
        <v>54</v>
      </c>
      <c r="H56">
        <v>75955.679000000004</v>
      </c>
      <c r="J56">
        <v>54</v>
      </c>
      <c r="K56">
        <v>88310.248999999996</v>
      </c>
      <c r="M56">
        <v>54</v>
      </c>
      <c r="N56">
        <v>294736.842</v>
      </c>
      <c r="P56">
        <v>54</v>
      </c>
      <c r="Q56">
        <v>138836.565</v>
      </c>
    </row>
    <row r="57" spans="1:17" x14ac:dyDescent="0.2">
      <c r="A57">
        <v>55</v>
      </c>
      <c r="B57" t="s">
        <v>18</v>
      </c>
      <c r="C57">
        <v>61717.451999999997</v>
      </c>
      <c r="G57">
        <v>55</v>
      </c>
      <c r="H57">
        <v>173130.19399999999</v>
      </c>
      <c r="J57">
        <v>55</v>
      </c>
      <c r="K57">
        <v>77091.413</v>
      </c>
      <c r="M57">
        <v>55</v>
      </c>
      <c r="N57">
        <v>63157.894999999997</v>
      </c>
      <c r="P57">
        <v>55</v>
      </c>
      <c r="Q57">
        <v>80000</v>
      </c>
    </row>
    <row r="58" spans="1:17" x14ac:dyDescent="0.2">
      <c r="A58">
        <v>56</v>
      </c>
      <c r="B58" t="s">
        <v>18</v>
      </c>
      <c r="C58">
        <v>274764.54300000001</v>
      </c>
      <c r="G58">
        <v>56</v>
      </c>
      <c r="H58">
        <v>531634.34900000005</v>
      </c>
      <c r="J58">
        <v>56</v>
      </c>
      <c r="K58">
        <v>227285.31899999999</v>
      </c>
      <c r="M58">
        <v>56</v>
      </c>
      <c r="N58">
        <v>74127.423999999999</v>
      </c>
      <c r="P58">
        <v>56</v>
      </c>
      <c r="Q58">
        <v>68947.368000000002</v>
      </c>
    </row>
    <row r="59" spans="1:17" x14ac:dyDescent="0.2">
      <c r="A59">
        <v>57</v>
      </c>
      <c r="B59" t="s">
        <v>18</v>
      </c>
      <c r="C59">
        <v>50498.614999999998</v>
      </c>
      <c r="G59">
        <v>57</v>
      </c>
      <c r="H59">
        <v>96897.506999999998</v>
      </c>
      <c r="J59">
        <v>57</v>
      </c>
      <c r="K59">
        <v>33767.313000000002</v>
      </c>
      <c r="M59">
        <v>57</v>
      </c>
      <c r="N59">
        <v>54265.928</v>
      </c>
      <c r="P59">
        <v>57</v>
      </c>
      <c r="Q59">
        <v>36121.883999999998</v>
      </c>
    </row>
    <row r="60" spans="1:17" x14ac:dyDescent="0.2">
      <c r="A60">
        <v>58</v>
      </c>
      <c r="B60" t="s">
        <v>18</v>
      </c>
      <c r="C60">
        <v>58337.95</v>
      </c>
      <c r="G60">
        <v>58</v>
      </c>
      <c r="H60">
        <v>50277.008000000002</v>
      </c>
      <c r="J60">
        <v>58</v>
      </c>
      <c r="K60">
        <v>26897.507000000001</v>
      </c>
      <c r="M60">
        <v>58</v>
      </c>
      <c r="N60">
        <v>51468.144</v>
      </c>
      <c r="P60">
        <v>58</v>
      </c>
      <c r="Q60">
        <v>92742.381999999998</v>
      </c>
    </row>
    <row r="61" spans="1:17" x14ac:dyDescent="0.2">
      <c r="A61">
        <v>59</v>
      </c>
      <c r="B61" t="s">
        <v>18</v>
      </c>
      <c r="C61">
        <v>20387.812000000002</v>
      </c>
      <c r="G61">
        <v>59</v>
      </c>
      <c r="H61">
        <v>39279.777999999998</v>
      </c>
      <c r="J61">
        <v>59</v>
      </c>
      <c r="K61">
        <v>144986.15</v>
      </c>
      <c r="M61">
        <v>59</v>
      </c>
      <c r="N61">
        <v>275235.45699999999</v>
      </c>
      <c r="P61">
        <v>59</v>
      </c>
      <c r="Q61">
        <v>37008.31</v>
      </c>
    </row>
    <row r="62" spans="1:17" x14ac:dyDescent="0.2">
      <c r="A62">
        <v>60</v>
      </c>
      <c r="B62" t="s">
        <v>18</v>
      </c>
      <c r="C62">
        <v>103296.399</v>
      </c>
      <c r="G62">
        <v>60</v>
      </c>
      <c r="H62">
        <v>36038.781000000003</v>
      </c>
      <c r="J62">
        <v>60</v>
      </c>
      <c r="K62">
        <v>159806.09400000001</v>
      </c>
      <c r="M62">
        <v>60</v>
      </c>
      <c r="N62">
        <v>128476.454</v>
      </c>
      <c r="P62">
        <v>60</v>
      </c>
      <c r="Q62">
        <v>152686.981</v>
      </c>
    </row>
    <row r="63" spans="1:17" x14ac:dyDescent="0.2">
      <c r="A63">
        <v>61</v>
      </c>
      <c r="B63" t="s">
        <v>18</v>
      </c>
      <c r="C63">
        <v>21495.845000000001</v>
      </c>
      <c r="G63">
        <v>61</v>
      </c>
      <c r="H63">
        <v>200914.12700000001</v>
      </c>
      <c r="J63">
        <v>61</v>
      </c>
      <c r="K63">
        <v>335955.679</v>
      </c>
      <c r="M63">
        <v>61</v>
      </c>
      <c r="N63">
        <v>456094.18300000002</v>
      </c>
      <c r="P63">
        <v>61</v>
      </c>
      <c r="Q63">
        <v>83545.706000000006</v>
      </c>
    </row>
    <row r="64" spans="1:17" x14ac:dyDescent="0.2">
      <c r="A64">
        <v>62</v>
      </c>
      <c r="B64" t="s">
        <v>18</v>
      </c>
      <c r="C64">
        <v>179141.274</v>
      </c>
      <c r="G64">
        <v>62</v>
      </c>
      <c r="H64">
        <v>220166.20499999999</v>
      </c>
      <c r="J64">
        <v>62</v>
      </c>
      <c r="K64">
        <v>353850.41600000003</v>
      </c>
      <c r="M64">
        <v>62</v>
      </c>
      <c r="N64">
        <v>613185.59600000002</v>
      </c>
      <c r="P64">
        <v>62</v>
      </c>
      <c r="Q64">
        <v>58781.163</v>
      </c>
    </row>
    <row r="65" spans="1:17" x14ac:dyDescent="0.2">
      <c r="A65">
        <v>63</v>
      </c>
      <c r="B65" t="s">
        <v>18</v>
      </c>
      <c r="C65">
        <v>115346.26</v>
      </c>
      <c r="G65">
        <v>63</v>
      </c>
      <c r="H65">
        <v>97285.319000000003</v>
      </c>
      <c r="J65">
        <v>63</v>
      </c>
      <c r="K65">
        <v>44376.731</v>
      </c>
      <c r="M65">
        <v>63</v>
      </c>
      <c r="N65">
        <v>212255</v>
      </c>
      <c r="P65">
        <v>63</v>
      </c>
      <c r="Q65">
        <v>158337.95000000001</v>
      </c>
    </row>
    <row r="66" spans="1:17" x14ac:dyDescent="0.2">
      <c r="A66">
        <v>64</v>
      </c>
      <c r="B66" t="s">
        <v>18</v>
      </c>
      <c r="C66">
        <v>24542.936000000002</v>
      </c>
      <c r="G66">
        <v>64</v>
      </c>
      <c r="H66">
        <v>57700.830999999998</v>
      </c>
      <c r="J66">
        <v>64</v>
      </c>
      <c r="K66">
        <v>147313.019</v>
      </c>
      <c r="M66">
        <v>64</v>
      </c>
      <c r="N66">
        <v>240720.22200000001</v>
      </c>
      <c r="P66">
        <v>64</v>
      </c>
      <c r="Q66">
        <v>18199.446</v>
      </c>
    </row>
    <row r="67" spans="1:17" x14ac:dyDescent="0.2">
      <c r="A67">
        <v>65</v>
      </c>
      <c r="B67" t="s">
        <v>18</v>
      </c>
      <c r="C67">
        <v>10858.726000000001</v>
      </c>
      <c r="G67">
        <v>65</v>
      </c>
      <c r="H67">
        <v>24653.74</v>
      </c>
      <c r="J67">
        <v>65</v>
      </c>
      <c r="K67">
        <v>165180.05499999999</v>
      </c>
      <c r="M67">
        <v>65</v>
      </c>
      <c r="N67">
        <v>122825.485</v>
      </c>
      <c r="P67">
        <v>65</v>
      </c>
      <c r="Q67">
        <v>125734.072</v>
      </c>
    </row>
    <row r="68" spans="1:17" x14ac:dyDescent="0.2">
      <c r="A68">
        <v>66</v>
      </c>
      <c r="B68" t="s">
        <v>18</v>
      </c>
      <c r="C68">
        <v>11966.759</v>
      </c>
      <c r="G68">
        <v>66</v>
      </c>
      <c r="H68">
        <v>224542.93599999999</v>
      </c>
      <c r="J68">
        <v>66</v>
      </c>
      <c r="K68">
        <v>111080.33199999999</v>
      </c>
      <c r="M68">
        <v>66</v>
      </c>
      <c r="N68">
        <v>142243.76699999999</v>
      </c>
      <c r="P68">
        <v>66</v>
      </c>
      <c r="Q68">
        <v>34016.620000000003</v>
      </c>
    </row>
    <row r="69" spans="1:17" x14ac:dyDescent="0.2">
      <c r="A69">
        <v>67</v>
      </c>
      <c r="B69" t="s">
        <v>18</v>
      </c>
      <c r="C69">
        <v>11800.554</v>
      </c>
      <c r="G69">
        <v>67</v>
      </c>
      <c r="H69">
        <v>113157.895</v>
      </c>
      <c r="J69">
        <v>67</v>
      </c>
      <c r="K69">
        <v>223324.1</v>
      </c>
      <c r="M69">
        <v>67</v>
      </c>
      <c r="N69" t="s">
        <v>19</v>
      </c>
      <c r="P69">
        <v>67</v>
      </c>
      <c r="Q69">
        <v>22216.065999999999</v>
      </c>
    </row>
    <row r="70" spans="1:17" x14ac:dyDescent="0.2">
      <c r="A70">
        <v>68</v>
      </c>
      <c r="B70" t="s">
        <v>18</v>
      </c>
      <c r="C70">
        <v>63933.517999999996</v>
      </c>
      <c r="G70">
        <v>68</v>
      </c>
      <c r="H70">
        <v>420831.02500000002</v>
      </c>
      <c r="J70">
        <v>68</v>
      </c>
      <c r="K70">
        <v>76925.207999999999</v>
      </c>
      <c r="P70">
        <v>68</v>
      </c>
      <c r="Q70">
        <v>44155.125</v>
      </c>
    </row>
    <row r="71" spans="1:17" x14ac:dyDescent="0.2">
      <c r="A71">
        <v>69</v>
      </c>
      <c r="B71" t="s">
        <v>18</v>
      </c>
      <c r="C71">
        <v>107756.23299999999</v>
      </c>
      <c r="G71">
        <v>69</v>
      </c>
      <c r="H71">
        <v>832991.69</v>
      </c>
      <c r="J71">
        <v>69</v>
      </c>
      <c r="K71">
        <v>66980.608999999997</v>
      </c>
      <c r="P71">
        <v>69</v>
      </c>
      <c r="Q71">
        <v>31717.452000000001</v>
      </c>
    </row>
    <row r="72" spans="1:17" x14ac:dyDescent="0.2">
      <c r="A72">
        <v>70</v>
      </c>
      <c r="B72" t="s">
        <v>18</v>
      </c>
      <c r="C72">
        <v>84819.945000000007</v>
      </c>
      <c r="G72">
        <v>70</v>
      </c>
      <c r="H72">
        <v>29113.573</v>
      </c>
      <c r="J72">
        <v>70</v>
      </c>
      <c r="K72">
        <v>26731.302</v>
      </c>
      <c r="P72">
        <v>70</v>
      </c>
      <c r="Q72">
        <v>18088.643</v>
      </c>
    </row>
    <row r="73" spans="1:17" x14ac:dyDescent="0.2">
      <c r="A73">
        <v>71</v>
      </c>
      <c r="B73" t="s">
        <v>18</v>
      </c>
      <c r="C73">
        <v>78587.258000000002</v>
      </c>
      <c r="G73">
        <v>71</v>
      </c>
      <c r="H73">
        <v>30664.82</v>
      </c>
      <c r="J73">
        <v>71</v>
      </c>
      <c r="K73">
        <v>11357.341</v>
      </c>
      <c r="P73">
        <v>71</v>
      </c>
      <c r="Q73">
        <v>10193.906000000001</v>
      </c>
    </row>
    <row r="74" spans="1:17" x14ac:dyDescent="0.2">
      <c r="A74">
        <v>72</v>
      </c>
      <c r="B74" t="s">
        <v>18</v>
      </c>
      <c r="C74">
        <v>137728.53200000001</v>
      </c>
      <c r="G74">
        <v>72</v>
      </c>
      <c r="H74">
        <v>23711.911</v>
      </c>
      <c r="J74">
        <v>72</v>
      </c>
      <c r="K74">
        <v>58337.95</v>
      </c>
      <c r="P74">
        <v>72</v>
      </c>
      <c r="Q74">
        <v>102049.861</v>
      </c>
    </row>
    <row r="75" spans="1:17" x14ac:dyDescent="0.2">
      <c r="A75">
        <v>73</v>
      </c>
      <c r="B75" t="s">
        <v>18</v>
      </c>
      <c r="C75">
        <v>94542.936000000002</v>
      </c>
      <c r="G75">
        <v>73</v>
      </c>
      <c r="H75">
        <v>153407.20199999999</v>
      </c>
      <c r="J75">
        <v>73</v>
      </c>
      <c r="K75">
        <v>71191.135999999999</v>
      </c>
      <c r="P75">
        <v>73</v>
      </c>
      <c r="Q75">
        <v>34099.722999999998</v>
      </c>
    </row>
    <row r="76" spans="1:17" x14ac:dyDescent="0.2">
      <c r="A76">
        <v>74</v>
      </c>
      <c r="B76" t="s">
        <v>18</v>
      </c>
      <c r="C76">
        <v>153518.00599999999</v>
      </c>
      <c r="G76">
        <v>74</v>
      </c>
      <c r="H76">
        <v>30387.812000000002</v>
      </c>
      <c r="J76">
        <v>74</v>
      </c>
      <c r="K76">
        <v>85761.773000000001</v>
      </c>
      <c r="P76">
        <v>74</v>
      </c>
      <c r="Q76">
        <v>10110.803</v>
      </c>
    </row>
    <row r="77" spans="1:17" x14ac:dyDescent="0.2">
      <c r="A77">
        <v>75</v>
      </c>
      <c r="B77" t="s">
        <v>18</v>
      </c>
      <c r="C77">
        <v>136897.50700000001</v>
      </c>
      <c r="G77">
        <v>75</v>
      </c>
      <c r="H77">
        <v>65041.550999999999</v>
      </c>
      <c r="J77">
        <v>75</v>
      </c>
      <c r="K77">
        <v>52077.561999999998</v>
      </c>
      <c r="P77">
        <v>75</v>
      </c>
      <c r="Q77">
        <v>95789.474000000002</v>
      </c>
    </row>
    <row r="78" spans="1:17" x14ac:dyDescent="0.2">
      <c r="A78">
        <v>76</v>
      </c>
      <c r="B78" t="s">
        <v>18</v>
      </c>
      <c r="C78">
        <v>162271.46799999999</v>
      </c>
      <c r="G78">
        <v>76</v>
      </c>
      <c r="H78">
        <v>68698.061000000002</v>
      </c>
      <c r="J78">
        <v>76</v>
      </c>
      <c r="K78">
        <v>23490.305</v>
      </c>
      <c r="P78">
        <v>76</v>
      </c>
      <c r="Q78">
        <v>31634.348999999998</v>
      </c>
    </row>
    <row r="79" spans="1:17" x14ac:dyDescent="0.2">
      <c r="A79">
        <v>77</v>
      </c>
      <c r="B79" t="s">
        <v>18</v>
      </c>
      <c r="C79">
        <v>124958.44899999999</v>
      </c>
      <c r="G79">
        <v>77</v>
      </c>
      <c r="H79">
        <v>73711.910999999993</v>
      </c>
      <c r="J79">
        <v>77</v>
      </c>
      <c r="K79">
        <v>51135.733999999997</v>
      </c>
      <c r="P79">
        <v>77</v>
      </c>
      <c r="Q79">
        <v>16620.499</v>
      </c>
    </row>
    <row r="80" spans="1:17" x14ac:dyDescent="0.2">
      <c r="A80">
        <v>78</v>
      </c>
      <c r="B80" t="s">
        <v>18</v>
      </c>
      <c r="C80">
        <v>34709.141000000003</v>
      </c>
      <c r="G80">
        <v>78</v>
      </c>
      <c r="H80">
        <v>179944.598</v>
      </c>
      <c r="J80">
        <v>78</v>
      </c>
      <c r="K80">
        <v>56869.805999999997</v>
      </c>
      <c r="P80">
        <v>78</v>
      </c>
      <c r="Q80">
        <v>89972.298999999999</v>
      </c>
    </row>
    <row r="81" spans="1:17" x14ac:dyDescent="0.2">
      <c r="A81">
        <v>79</v>
      </c>
      <c r="B81" t="s">
        <v>18</v>
      </c>
      <c r="C81">
        <v>46204.985999999997</v>
      </c>
      <c r="G81">
        <v>79</v>
      </c>
      <c r="H81">
        <v>558836.56499999994</v>
      </c>
      <c r="J81">
        <v>79</v>
      </c>
      <c r="K81">
        <v>262354.571</v>
      </c>
      <c r="P81">
        <v>79</v>
      </c>
      <c r="Q81">
        <v>107506.925</v>
      </c>
    </row>
    <row r="82" spans="1:17" x14ac:dyDescent="0.2">
      <c r="A82">
        <v>80</v>
      </c>
      <c r="B82" t="s">
        <v>18</v>
      </c>
      <c r="C82">
        <v>66980.608999999997</v>
      </c>
      <c r="G82">
        <v>80</v>
      </c>
      <c r="H82">
        <v>21108.032999999999</v>
      </c>
      <c r="J82">
        <v>80</v>
      </c>
      <c r="K82">
        <v>246786.704</v>
      </c>
      <c r="P82">
        <v>80</v>
      </c>
      <c r="Q82">
        <v>80803.323999999993</v>
      </c>
    </row>
    <row r="83" spans="1:17" x14ac:dyDescent="0.2">
      <c r="A83">
        <v>81</v>
      </c>
      <c r="B83" t="s">
        <v>18</v>
      </c>
      <c r="C83">
        <v>85955.679000000004</v>
      </c>
      <c r="G83">
        <v>81</v>
      </c>
      <c r="H83">
        <v>120083.102</v>
      </c>
      <c r="J83">
        <v>81</v>
      </c>
      <c r="K83">
        <v>75263.157999999996</v>
      </c>
      <c r="P83">
        <v>81</v>
      </c>
      <c r="Q83">
        <v>119224.37699999999</v>
      </c>
    </row>
    <row r="84" spans="1:17" x14ac:dyDescent="0.2">
      <c r="A84">
        <v>82</v>
      </c>
      <c r="B84" t="s">
        <v>18</v>
      </c>
      <c r="C84">
        <v>42908.587</v>
      </c>
      <c r="G84">
        <v>82</v>
      </c>
      <c r="H84">
        <v>456426.59299999999</v>
      </c>
      <c r="J84">
        <v>82</v>
      </c>
      <c r="K84">
        <v>372631.57900000003</v>
      </c>
      <c r="P84">
        <v>82</v>
      </c>
      <c r="Q84">
        <v>69556.786999999997</v>
      </c>
    </row>
    <row r="85" spans="1:17" x14ac:dyDescent="0.2">
      <c r="A85">
        <v>83</v>
      </c>
      <c r="B85" t="s">
        <v>18</v>
      </c>
      <c r="C85">
        <v>73240.997000000003</v>
      </c>
      <c r="G85">
        <v>83</v>
      </c>
      <c r="H85">
        <v>64570.637000000002</v>
      </c>
      <c r="J85">
        <v>83</v>
      </c>
      <c r="K85">
        <v>72160.664999999994</v>
      </c>
      <c r="P85">
        <v>83</v>
      </c>
      <c r="Q85">
        <v>34293.629000000001</v>
      </c>
    </row>
    <row r="86" spans="1:17" x14ac:dyDescent="0.2">
      <c r="A86">
        <v>84</v>
      </c>
      <c r="B86" t="s">
        <v>18</v>
      </c>
      <c r="C86">
        <v>105207.75599999999</v>
      </c>
      <c r="G86">
        <v>84</v>
      </c>
      <c r="H86">
        <v>119279.77800000001</v>
      </c>
      <c r="J86">
        <v>84</v>
      </c>
      <c r="K86">
        <v>66149.584000000003</v>
      </c>
      <c r="P86">
        <v>84</v>
      </c>
      <c r="Q86">
        <v>11329.64</v>
      </c>
    </row>
    <row r="87" spans="1:17" x14ac:dyDescent="0.2">
      <c r="A87">
        <v>85</v>
      </c>
      <c r="B87" t="s">
        <v>18</v>
      </c>
      <c r="C87">
        <v>42188.366000000002</v>
      </c>
      <c r="G87">
        <v>85</v>
      </c>
      <c r="H87">
        <v>83490.304999999993</v>
      </c>
      <c r="J87">
        <v>85</v>
      </c>
      <c r="K87">
        <v>31606.648000000001</v>
      </c>
      <c r="P87">
        <v>85</v>
      </c>
      <c r="Q87">
        <v>33739.612000000001</v>
      </c>
    </row>
    <row r="88" spans="1:17" x14ac:dyDescent="0.2">
      <c r="A88">
        <v>86</v>
      </c>
      <c r="B88" t="s">
        <v>18</v>
      </c>
      <c r="C88">
        <v>66925.207999999999</v>
      </c>
      <c r="G88">
        <v>86</v>
      </c>
      <c r="H88">
        <v>46260.387999999999</v>
      </c>
      <c r="J88">
        <v>86</v>
      </c>
      <c r="K88">
        <v>17922.437999999998</v>
      </c>
      <c r="P88">
        <v>86</v>
      </c>
      <c r="Q88">
        <v>23157.895</v>
      </c>
    </row>
    <row r="89" spans="1:17" x14ac:dyDescent="0.2">
      <c r="A89">
        <v>87</v>
      </c>
      <c r="B89" t="s">
        <v>18</v>
      </c>
      <c r="C89">
        <v>117645.429</v>
      </c>
      <c r="G89">
        <v>87</v>
      </c>
      <c r="H89">
        <v>44542.936000000002</v>
      </c>
      <c r="J89">
        <v>87</v>
      </c>
      <c r="K89">
        <v>28144.044000000002</v>
      </c>
      <c r="P89">
        <v>87</v>
      </c>
      <c r="Q89">
        <v>32520.776000000002</v>
      </c>
    </row>
    <row r="90" spans="1:17" x14ac:dyDescent="0.2">
      <c r="A90">
        <v>88</v>
      </c>
      <c r="B90" t="s">
        <v>18</v>
      </c>
      <c r="C90">
        <v>48254.847999999998</v>
      </c>
      <c r="G90">
        <v>88</v>
      </c>
      <c r="H90">
        <v>30747.921999999999</v>
      </c>
      <c r="J90">
        <v>88</v>
      </c>
      <c r="K90">
        <v>99418.282999999996</v>
      </c>
      <c r="P90">
        <v>88</v>
      </c>
      <c r="Q90">
        <v>231662.05</v>
      </c>
    </row>
    <row r="91" spans="1:17" x14ac:dyDescent="0.2">
      <c r="A91">
        <v>89</v>
      </c>
      <c r="B91" t="s">
        <v>18</v>
      </c>
      <c r="C91">
        <v>71301.938999999998</v>
      </c>
      <c r="G91">
        <v>89</v>
      </c>
      <c r="H91">
        <v>167340.72</v>
      </c>
      <c r="J91">
        <v>89</v>
      </c>
      <c r="K91">
        <v>117146.814</v>
      </c>
      <c r="P91">
        <v>89</v>
      </c>
      <c r="Q91">
        <v>28144.044000000002</v>
      </c>
    </row>
    <row r="92" spans="1:17" x14ac:dyDescent="0.2">
      <c r="A92">
        <v>90</v>
      </c>
      <c r="B92" t="s">
        <v>18</v>
      </c>
      <c r="C92">
        <v>17174.514999999999</v>
      </c>
      <c r="G92">
        <v>90</v>
      </c>
      <c r="H92">
        <v>106454.29399999999</v>
      </c>
      <c r="J92">
        <v>90</v>
      </c>
      <c r="K92">
        <v>115096.95299999999</v>
      </c>
      <c r="P92">
        <v>90</v>
      </c>
      <c r="Q92">
        <v>59501.385000000002</v>
      </c>
    </row>
    <row r="93" spans="1:17" x14ac:dyDescent="0.2">
      <c r="A93">
        <v>91</v>
      </c>
      <c r="B93" t="s">
        <v>18</v>
      </c>
      <c r="C93">
        <v>143933.51800000001</v>
      </c>
      <c r="G93">
        <v>91</v>
      </c>
      <c r="H93">
        <v>53878.116000000002</v>
      </c>
      <c r="J93">
        <v>91</v>
      </c>
      <c r="K93">
        <v>29806.094000000001</v>
      </c>
      <c r="P93">
        <v>91</v>
      </c>
      <c r="Q93">
        <v>146703.601</v>
      </c>
    </row>
    <row r="94" spans="1:17" x14ac:dyDescent="0.2">
      <c r="A94">
        <v>92</v>
      </c>
      <c r="B94" t="s">
        <v>18</v>
      </c>
      <c r="C94">
        <v>217867.03599999999</v>
      </c>
      <c r="G94">
        <v>92</v>
      </c>
      <c r="H94">
        <v>95927.978000000003</v>
      </c>
      <c r="J94">
        <v>92</v>
      </c>
      <c r="K94">
        <v>37036.010999999999</v>
      </c>
      <c r="P94">
        <v>92</v>
      </c>
      <c r="Q94">
        <v>45983.38</v>
      </c>
    </row>
    <row r="95" spans="1:17" x14ac:dyDescent="0.2">
      <c r="A95">
        <v>93</v>
      </c>
      <c r="B95" t="s">
        <v>18</v>
      </c>
      <c r="C95">
        <v>31606.648000000001</v>
      </c>
      <c r="G95">
        <v>93</v>
      </c>
      <c r="H95">
        <v>80138.504000000001</v>
      </c>
      <c r="K95">
        <v>56537.396000000001</v>
      </c>
      <c r="P95">
        <v>93</v>
      </c>
      <c r="Q95">
        <v>192576.177</v>
      </c>
    </row>
    <row r="96" spans="1:17" x14ac:dyDescent="0.2">
      <c r="A96">
        <v>94</v>
      </c>
      <c r="B96" t="s">
        <v>18</v>
      </c>
      <c r="C96">
        <v>116315.789</v>
      </c>
      <c r="G96">
        <v>94</v>
      </c>
      <c r="H96">
        <v>40886.427000000003</v>
      </c>
      <c r="K96">
        <v>24653.74</v>
      </c>
      <c r="P96">
        <v>94</v>
      </c>
      <c r="Q96">
        <v>111717.452</v>
      </c>
    </row>
    <row r="97" spans="1:17" x14ac:dyDescent="0.2">
      <c r="A97">
        <v>95</v>
      </c>
      <c r="B97" t="s">
        <v>18</v>
      </c>
      <c r="C97">
        <v>53324.1</v>
      </c>
      <c r="G97">
        <v>95</v>
      </c>
      <c r="H97">
        <v>73795.013999999996</v>
      </c>
      <c r="K97">
        <v>25595.567999999999</v>
      </c>
      <c r="P97">
        <v>95</v>
      </c>
      <c r="Q97">
        <v>144016.62</v>
      </c>
    </row>
    <row r="98" spans="1:17" x14ac:dyDescent="0.2">
      <c r="A98">
        <v>96</v>
      </c>
      <c r="B98" t="s">
        <v>18</v>
      </c>
      <c r="C98">
        <v>164044.321</v>
      </c>
      <c r="G98">
        <v>96</v>
      </c>
      <c r="H98">
        <v>108919.66800000001</v>
      </c>
      <c r="K98">
        <v>28587.258000000002</v>
      </c>
      <c r="P98">
        <v>96</v>
      </c>
      <c r="Q98">
        <v>44404.432000000001</v>
      </c>
    </row>
    <row r="99" spans="1:17" x14ac:dyDescent="0.2">
      <c r="A99">
        <v>97</v>
      </c>
      <c r="B99" t="s">
        <v>18</v>
      </c>
      <c r="C99">
        <v>114072.022</v>
      </c>
      <c r="G99">
        <v>97</v>
      </c>
      <c r="H99">
        <v>86038.781000000003</v>
      </c>
      <c r="K99">
        <v>173047.09099999999</v>
      </c>
      <c r="P99">
        <v>97</v>
      </c>
      <c r="Q99">
        <v>75124.653999999995</v>
      </c>
    </row>
    <row r="100" spans="1:17" x14ac:dyDescent="0.2">
      <c r="A100">
        <v>98</v>
      </c>
      <c r="B100" t="s">
        <v>18</v>
      </c>
      <c r="C100">
        <v>95512.464999999997</v>
      </c>
      <c r="G100">
        <v>98</v>
      </c>
      <c r="H100">
        <v>35650.97</v>
      </c>
      <c r="K100">
        <v>183961.21900000001</v>
      </c>
      <c r="P100">
        <v>98</v>
      </c>
      <c r="Q100">
        <v>98199.445999999996</v>
      </c>
    </row>
    <row r="101" spans="1:17" x14ac:dyDescent="0.2">
      <c r="A101">
        <v>99</v>
      </c>
      <c r="B101" t="s">
        <v>18</v>
      </c>
      <c r="C101">
        <v>45207.756000000001</v>
      </c>
      <c r="G101">
        <v>99</v>
      </c>
      <c r="H101">
        <v>58642.659</v>
      </c>
      <c r="K101">
        <v>44626.038999999997</v>
      </c>
      <c r="P101">
        <v>99</v>
      </c>
      <c r="Q101">
        <v>5318.56</v>
      </c>
    </row>
    <row r="102" spans="1:17" x14ac:dyDescent="0.2">
      <c r="A102">
        <v>100</v>
      </c>
      <c r="B102" t="s">
        <v>18</v>
      </c>
      <c r="C102">
        <v>189002.77</v>
      </c>
      <c r="G102">
        <v>100</v>
      </c>
      <c r="H102">
        <v>156232.68700000001</v>
      </c>
      <c r="K102">
        <v>96509.695000000007</v>
      </c>
      <c r="P102">
        <v>100</v>
      </c>
      <c r="Q102">
        <v>4903.0469999999996</v>
      </c>
    </row>
    <row r="103" spans="1:17" x14ac:dyDescent="0.2">
      <c r="A103">
        <v>101</v>
      </c>
      <c r="B103" t="s">
        <v>18</v>
      </c>
      <c r="C103">
        <v>262853.18599999999</v>
      </c>
      <c r="G103">
        <v>101</v>
      </c>
      <c r="H103">
        <v>104349.03</v>
      </c>
      <c r="K103">
        <v>44487.535000000003</v>
      </c>
      <c r="P103">
        <v>101</v>
      </c>
      <c r="Q103">
        <v>4903.0469999999996</v>
      </c>
    </row>
    <row r="104" spans="1:17" x14ac:dyDescent="0.2">
      <c r="A104">
        <v>102</v>
      </c>
      <c r="B104" t="s">
        <v>18</v>
      </c>
      <c r="C104">
        <v>87036.010999999999</v>
      </c>
      <c r="G104">
        <v>102</v>
      </c>
      <c r="H104">
        <v>109695.291</v>
      </c>
      <c r="P104">
        <v>102</v>
      </c>
      <c r="Q104">
        <v>39529.086000000003</v>
      </c>
    </row>
    <row r="105" spans="1:17" x14ac:dyDescent="0.2">
      <c r="A105">
        <v>103</v>
      </c>
      <c r="B105" t="s">
        <v>18</v>
      </c>
      <c r="C105">
        <v>19473.684000000001</v>
      </c>
      <c r="G105">
        <v>103</v>
      </c>
      <c r="H105">
        <v>72908.587</v>
      </c>
      <c r="P105">
        <v>103</v>
      </c>
      <c r="Q105">
        <v>56315.788999999997</v>
      </c>
    </row>
    <row r="106" spans="1:17" x14ac:dyDescent="0.2">
      <c r="A106">
        <v>104</v>
      </c>
      <c r="B106" t="s">
        <v>18</v>
      </c>
      <c r="C106">
        <v>22216.065999999999</v>
      </c>
      <c r="G106">
        <v>104</v>
      </c>
      <c r="H106">
        <v>93628.808999999994</v>
      </c>
      <c r="P106">
        <v>104</v>
      </c>
      <c r="Q106">
        <v>26759.003000000001</v>
      </c>
    </row>
    <row r="107" spans="1:17" x14ac:dyDescent="0.2">
      <c r="A107">
        <v>105</v>
      </c>
      <c r="B107" t="s">
        <v>18</v>
      </c>
      <c r="C107">
        <v>96094.183000000005</v>
      </c>
      <c r="G107">
        <v>105</v>
      </c>
      <c r="H107">
        <v>36869.805999999997</v>
      </c>
      <c r="P107">
        <v>105</v>
      </c>
      <c r="Q107">
        <v>56288.089</v>
      </c>
    </row>
    <row r="108" spans="1:17" x14ac:dyDescent="0.2">
      <c r="A108">
        <v>106</v>
      </c>
      <c r="B108" t="s">
        <v>18</v>
      </c>
      <c r="C108">
        <v>220415.51199999999</v>
      </c>
      <c r="G108">
        <v>106</v>
      </c>
      <c r="H108">
        <v>87534.626000000004</v>
      </c>
      <c r="P108">
        <v>106</v>
      </c>
      <c r="Q108">
        <v>45789.474000000002</v>
      </c>
    </row>
    <row r="109" spans="1:17" x14ac:dyDescent="0.2">
      <c r="A109">
        <v>107</v>
      </c>
      <c r="B109" t="s">
        <v>18</v>
      </c>
      <c r="C109">
        <v>31634.348999999998</v>
      </c>
      <c r="G109">
        <v>107</v>
      </c>
      <c r="H109">
        <v>95235.456999999995</v>
      </c>
      <c r="P109">
        <v>107</v>
      </c>
      <c r="Q109">
        <v>48725.762000000002</v>
      </c>
    </row>
    <row r="110" spans="1:17" x14ac:dyDescent="0.2">
      <c r="A110">
        <v>108</v>
      </c>
      <c r="B110" t="s">
        <v>18</v>
      </c>
      <c r="C110">
        <v>37645.428999999996</v>
      </c>
      <c r="G110">
        <v>108</v>
      </c>
      <c r="H110">
        <v>110692.52099999999</v>
      </c>
      <c r="P110">
        <v>108</v>
      </c>
      <c r="Q110">
        <v>32936.288</v>
      </c>
    </row>
    <row r="111" spans="1:17" x14ac:dyDescent="0.2">
      <c r="A111">
        <v>109</v>
      </c>
      <c r="B111" t="s">
        <v>18</v>
      </c>
      <c r="C111">
        <v>90609.418000000005</v>
      </c>
      <c r="G111">
        <v>109</v>
      </c>
      <c r="H111">
        <v>61828.254999999997</v>
      </c>
      <c r="P111">
        <v>109</v>
      </c>
      <c r="Q111">
        <v>129889.197</v>
      </c>
    </row>
    <row r="112" spans="1:17" x14ac:dyDescent="0.2">
      <c r="A112">
        <v>110</v>
      </c>
      <c r="B112" t="s">
        <v>18</v>
      </c>
      <c r="C112">
        <v>270387.81199999998</v>
      </c>
      <c r="G112">
        <v>110</v>
      </c>
      <c r="H112">
        <v>99335.18</v>
      </c>
      <c r="P112">
        <v>110</v>
      </c>
      <c r="Q112">
        <v>48614.957999999999</v>
      </c>
    </row>
    <row r="113" spans="1:17" x14ac:dyDescent="0.2">
      <c r="A113">
        <v>111</v>
      </c>
      <c r="B113" t="s">
        <v>18</v>
      </c>
      <c r="C113">
        <v>32409.972000000002</v>
      </c>
      <c r="G113">
        <v>111</v>
      </c>
      <c r="H113">
        <v>33878.116000000002</v>
      </c>
      <c r="P113">
        <v>111</v>
      </c>
      <c r="Q113">
        <v>37922.438000000002</v>
      </c>
    </row>
    <row r="114" spans="1:17" x14ac:dyDescent="0.2">
      <c r="A114">
        <v>112</v>
      </c>
      <c r="B114" t="s">
        <v>18</v>
      </c>
      <c r="C114">
        <v>78559.557000000001</v>
      </c>
      <c r="P114">
        <v>112</v>
      </c>
      <c r="Q114">
        <v>73988.92</v>
      </c>
    </row>
    <row r="115" spans="1:17" x14ac:dyDescent="0.2">
      <c r="A115">
        <v>113</v>
      </c>
      <c r="B115" t="s">
        <v>18</v>
      </c>
      <c r="C115">
        <v>217590.02799999999</v>
      </c>
      <c r="P115">
        <v>113</v>
      </c>
      <c r="Q115">
        <v>39667.589999999997</v>
      </c>
    </row>
    <row r="116" spans="1:17" x14ac:dyDescent="0.2">
      <c r="A116">
        <v>114</v>
      </c>
      <c r="B116" t="s">
        <v>18</v>
      </c>
      <c r="C116">
        <v>153324.1</v>
      </c>
      <c r="P116">
        <v>114</v>
      </c>
      <c r="Q116">
        <v>28033.241000000002</v>
      </c>
    </row>
    <row r="117" spans="1:17" x14ac:dyDescent="0.2">
      <c r="A117">
        <v>115</v>
      </c>
      <c r="B117" t="s">
        <v>18</v>
      </c>
      <c r="C117">
        <v>185180.05499999999</v>
      </c>
      <c r="P117">
        <v>115</v>
      </c>
      <c r="Q117">
        <v>4903.0469999999996</v>
      </c>
    </row>
    <row r="118" spans="1:17" x14ac:dyDescent="0.2">
      <c r="A118">
        <v>116</v>
      </c>
      <c r="B118" t="s">
        <v>18</v>
      </c>
      <c r="C118">
        <v>207423.823</v>
      </c>
      <c r="P118">
        <v>116</v>
      </c>
      <c r="Q118">
        <v>4626.0389999999998</v>
      </c>
    </row>
    <row r="119" spans="1:17" x14ac:dyDescent="0.2">
      <c r="A119">
        <v>117</v>
      </c>
      <c r="B119" t="s">
        <v>18</v>
      </c>
      <c r="C119">
        <v>136925.20800000001</v>
      </c>
      <c r="P119">
        <v>117</v>
      </c>
      <c r="Q119">
        <v>17063.712</v>
      </c>
    </row>
    <row r="120" spans="1:17" x14ac:dyDescent="0.2">
      <c r="A120">
        <v>118</v>
      </c>
      <c r="B120" t="s">
        <v>18</v>
      </c>
      <c r="C120">
        <v>74459.834000000003</v>
      </c>
      <c r="P120">
        <v>118</v>
      </c>
      <c r="Q120">
        <v>32853.186000000002</v>
      </c>
    </row>
    <row r="121" spans="1:17" x14ac:dyDescent="0.2">
      <c r="A121">
        <v>119</v>
      </c>
      <c r="B121" t="s">
        <v>18</v>
      </c>
      <c r="C121">
        <v>104265.928</v>
      </c>
      <c r="P121">
        <v>119</v>
      </c>
      <c r="Q121">
        <v>37700.830999999998</v>
      </c>
    </row>
    <row r="122" spans="1:17" x14ac:dyDescent="0.2">
      <c r="A122">
        <v>120</v>
      </c>
      <c r="B122" t="s">
        <v>18</v>
      </c>
      <c r="C122">
        <v>59224.377</v>
      </c>
      <c r="P122">
        <v>120</v>
      </c>
      <c r="Q122">
        <v>46759.002999999997</v>
      </c>
    </row>
    <row r="123" spans="1:17" x14ac:dyDescent="0.2">
      <c r="A123">
        <v>121</v>
      </c>
      <c r="B123" t="s">
        <v>18</v>
      </c>
      <c r="C123">
        <v>354736.842</v>
      </c>
      <c r="P123">
        <v>121</v>
      </c>
      <c r="Q123">
        <v>34293.629000000001</v>
      </c>
    </row>
    <row r="124" spans="1:17" x14ac:dyDescent="0.2">
      <c r="A124">
        <v>122</v>
      </c>
      <c r="B124" t="s">
        <v>18</v>
      </c>
      <c r="C124">
        <v>88033.240999999995</v>
      </c>
      <c r="P124">
        <v>122</v>
      </c>
      <c r="Q124">
        <v>18725.761999999999</v>
      </c>
    </row>
    <row r="125" spans="1:17" x14ac:dyDescent="0.2">
      <c r="A125">
        <v>123</v>
      </c>
      <c r="B125" t="s">
        <v>18</v>
      </c>
      <c r="C125">
        <v>25069.252</v>
      </c>
      <c r="P125">
        <v>123</v>
      </c>
      <c r="Q125">
        <v>14210.526</v>
      </c>
    </row>
    <row r="126" spans="1:17" x14ac:dyDescent="0.2">
      <c r="A126">
        <v>124</v>
      </c>
      <c r="B126" t="s">
        <v>18</v>
      </c>
      <c r="C126">
        <v>40747.921999999999</v>
      </c>
      <c r="P126">
        <v>124</v>
      </c>
      <c r="Q126">
        <v>9168.9750000000004</v>
      </c>
    </row>
    <row r="127" spans="1:17" x14ac:dyDescent="0.2">
      <c r="A127">
        <v>125</v>
      </c>
      <c r="B127" t="s">
        <v>18</v>
      </c>
      <c r="C127">
        <v>479307.47899999999</v>
      </c>
      <c r="P127">
        <v>125</v>
      </c>
      <c r="Q127">
        <v>26038.780999999999</v>
      </c>
    </row>
    <row r="128" spans="1:17" x14ac:dyDescent="0.2">
      <c r="A128">
        <v>126</v>
      </c>
      <c r="B128" t="s">
        <v>18</v>
      </c>
      <c r="C128">
        <v>35457.063999999998</v>
      </c>
      <c r="P128">
        <v>126</v>
      </c>
      <c r="Q128">
        <v>79750.692999999999</v>
      </c>
    </row>
    <row r="129" spans="1:17" x14ac:dyDescent="0.2">
      <c r="A129">
        <v>127</v>
      </c>
      <c r="B129" t="s">
        <v>18</v>
      </c>
      <c r="C129">
        <v>383240.99699999997</v>
      </c>
      <c r="P129">
        <v>127</v>
      </c>
      <c r="Q129">
        <v>52991.69</v>
      </c>
    </row>
    <row r="130" spans="1:17" x14ac:dyDescent="0.2">
      <c r="A130">
        <v>128</v>
      </c>
      <c r="B130" t="s">
        <v>18</v>
      </c>
      <c r="C130">
        <v>233684.21100000001</v>
      </c>
      <c r="P130">
        <v>128</v>
      </c>
      <c r="Q130">
        <v>16620.499</v>
      </c>
    </row>
    <row r="131" spans="1:17" x14ac:dyDescent="0.2">
      <c r="A131">
        <v>129</v>
      </c>
      <c r="B131" t="s">
        <v>18</v>
      </c>
      <c r="C131">
        <v>251412.742</v>
      </c>
      <c r="P131">
        <v>129</v>
      </c>
      <c r="Q131">
        <v>72409.971999999994</v>
      </c>
    </row>
    <row r="132" spans="1:17" x14ac:dyDescent="0.2">
      <c r="A132">
        <v>130</v>
      </c>
      <c r="B132" t="s">
        <v>18</v>
      </c>
      <c r="C132">
        <v>140360.111</v>
      </c>
      <c r="P132">
        <v>130</v>
      </c>
      <c r="Q132">
        <v>72077.562000000005</v>
      </c>
    </row>
    <row r="133" spans="1:17" x14ac:dyDescent="0.2">
      <c r="A133">
        <v>131</v>
      </c>
      <c r="B133" t="s">
        <v>18</v>
      </c>
      <c r="C133">
        <v>114819.94500000001</v>
      </c>
      <c r="P133">
        <v>131</v>
      </c>
      <c r="Q133">
        <v>63185.595999999998</v>
      </c>
    </row>
    <row r="134" spans="1:17" x14ac:dyDescent="0.2">
      <c r="A134">
        <v>132</v>
      </c>
      <c r="B134" t="s">
        <v>18</v>
      </c>
      <c r="C134">
        <v>35263.158000000003</v>
      </c>
      <c r="P134">
        <v>132</v>
      </c>
      <c r="Q134">
        <v>97008.31</v>
      </c>
    </row>
    <row r="135" spans="1:17" x14ac:dyDescent="0.2">
      <c r="A135">
        <v>133</v>
      </c>
      <c r="B135" t="s">
        <v>18</v>
      </c>
      <c r="C135">
        <v>120554.01700000001</v>
      </c>
      <c r="P135">
        <v>133</v>
      </c>
      <c r="Q135">
        <v>112880.886</v>
      </c>
    </row>
    <row r="136" spans="1:17" x14ac:dyDescent="0.2">
      <c r="A136">
        <v>134</v>
      </c>
      <c r="B136" t="s">
        <v>18</v>
      </c>
      <c r="C136">
        <v>212243.76699999999</v>
      </c>
      <c r="P136">
        <v>134</v>
      </c>
      <c r="Q136">
        <v>62991.69</v>
      </c>
    </row>
    <row r="137" spans="1:17" x14ac:dyDescent="0.2">
      <c r="A137">
        <v>135</v>
      </c>
      <c r="B137" t="s">
        <v>18</v>
      </c>
      <c r="C137">
        <v>100941.82799999999</v>
      </c>
      <c r="P137">
        <v>135</v>
      </c>
      <c r="Q137">
        <v>33462.603999999999</v>
      </c>
    </row>
    <row r="138" spans="1:17" x14ac:dyDescent="0.2">
      <c r="A138">
        <v>136</v>
      </c>
      <c r="B138" t="s">
        <v>18</v>
      </c>
      <c r="C138">
        <v>198504.155</v>
      </c>
      <c r="P138">
        <v>136</v>
      </c>
      <c r="Q138">
        <v>39944.597999999998</v>
      </c>
    </row>
    <row r="139" spans="1:17" x14ac:dyDescent="0.2">
      <c r="A139">
        <v>137</v>
      </c>
      <c r="B139" t="s">
        <v>18</v>
      </c>
      <c r="C139">
        <v>122770.083</v>
      </c>
      <c r="P139">
        <v>137</v>
      </c>
      <c r="Q139">
        <v>77396.122000000003</v>
      </c>
    </row>
    <row r="140" spans="1:17" x14ac:dyDescent="0.2">
      <c r="A140">
        <v>138</v>
      </c>
      <c r="B140" t="s">
        <v>18</v>
      </c>
      <c r="C140">
        <v>81274.237999999998</v>
      </c>
      <c r="P140">
        <v>138</v>
      </c>
      <c r="Q140">
        <v>275706.37099999998</v>
      </c>
    </row>
    <row r="141" spans="1:17" x14ac:dyDescent="0.2">
      <c r="A141">
        <v>139</v>
      </c>
      <c r="B141" t="s">
        <v>18</v>
      </c>
      <c r="C141">
        <v>137340.72</v>
      </c>
      <c r="P141">
        <v>139</v>
      </c>
      <c r="Q141">
        <v>28365.651000000002</v>
      </c>
    </row>
    <row r="142" spans="1:17" x14ac:dyDescent="0.2">
      <c r="A142">
        <v>140</v>
      </c>
      <c r="B142" t="s">
        <v>18</v>
      </c>
      <c r="C142">
        <v>90692.520999999993</v>
      </c>
      <c r="P142">
        <v>140</v>
      </c>
      <c r="Q142">
        <v>117700.83100000001</v>
      </c>
    </row>
    <row r="143" spans="1:17" x14ac:dyDescent="0.2">
      <c r="A143">
        <v>141</v>
      </c>
      <c r="B143" t="s">
        <v>18</v>
      </c>
      <c r="C143">
        <v>72077.562000000005</v>
      </c>
      <c r="P143">
        <v>141</v>
      </c>
      <c r="Q143">
        <v>138947.36799999999</v>
      </c>
    </row>
    <row r="144" spans="1:17" x14ac:dyDescent="0.2">
      <c r="A144">
        <v>142</v>
      </c>
      <c r="B144" t="s">
        <v>18</v>
      </c>
      <c r="C144">
        <v>39030.470999999998</v>
      </c>
      <c r="P144">
        <v>142</v>
      </c>
      <c r="Q144">
        <v>396537.39600000001</v>
      </c>
    </row>
    <row r="145" spans="1:17" x14ac:dyDescent="0.2">
      <c r="A145">
        <v>143</v>
      </c>
      <c r="B145" t="s">
        <v>18</v>
      </c>
      <c r="C145">
        <v>41966.758999999998</v>
      </c>
      <c r="P145">
        <v>143</v>
      </c>
      <c r="Q145">
        <v>25817.174999999999</v>
      </c>
    </row>
    <row r="146" spans="1:17" x14ac:dyDescent="0.2">
      <c r="A146">
        <v>144</v>
      </c>
      <c r="B146" t="s">
        <v>18</v>
      </c>
      <c r="C146">
        <v>40498.614999999998</v>
      </c>
      <c r="P146">
        <v>144</v>
      </c>
      <c r="Q146">
        <v>108005.54</v>
      </c>
    </row>
    <row r="147" spans="1:17" x14ac:dyDescent="0.2">
      <c r="A147">
        <v>145</v>
      </c>
      <c r="B147" t="s">
        <v>18</v>
      </c>
      <c r="C147">
        <v>298005.53999999998</v>
      </c>
      <c r="P147">
        <v>145</v>
      </c>
      <c r="Q147">
        <v>51246.536999999997</v>
      </c>
    </row>
    <row r="148" spans="1:17" x14ac:dyDescent="0.2">
      <c r="A148">
        <v>146</v>
      </c>
      <c r="B148" t="s">
        <v>18</v>
      </c>
      <c r="C148">
        <v>128587.258</v>
      </c>
      <c r="P148">
        <v>146</v>
      </c>
      <c r="Q148">
        <v>130221.607</v>
      </c>
    </row>
    <row r="149" spans="1:17" x14ac:dyDescent="0.2">
      <c r="A149">
        <v>147</v>
      </c>
      <c r="B149" t="s">
        <v>18</v>
      </c>
      <c r="C149">
        <v>122409.97199999999</v>
      </c>
      <c r="P149">
        <v>147</v>
      </c>
      <c r="Q149">
        <v>51578.947</v>
      </c>
    </row>
    <row r="150" spans="1:17" x14ac:dyDescent="0.2">
      <c r="P150">
        <v>148</v>
      </c>
      <c r="Q150">
        <v>78753.463000000003</v>
      </c>
    </row>
    <row r="151" spans="1:17" x14ac:dyDescent="0.2">
      <c r="P151">
        <v>149</v>
      </c>
      <c r="Q151">
        <v>45429.362999999998</v>
      </c>
    </row>
    <row r="152" spans="1:17" x14ac:dyDescent="0.2">
      <c r="P152">
        <v>150</v>
      </c>
      <c r="Q152">
        <v>218476.454</v>
      </c>
    </row>
    <row r="153" spans="1:17" x14ac:dyDescent="0.2">
      <c r="P153">
        <v>151</v>
      </c>
      <c r="Q153">
        <v>46038.781000000003</v>
      </c>
    </row>
    <row r="154" spans="1:17" x14ac:dyDescent="0.2">
      <c r="P154">
        <v>152</v>
      </c>
      <c r="Q154">
        <v>83878.115999999995</v>
      </c>
    </row>
    <row r="155" spans="1:17" x14ac:dyDescent="0.2">
      <c r="P155">
        <v>153</v>
      </c>
      <c r="Q155">
        <v>127922.43799999999</v>
      </c>
    </row>
    <row r="156" spans="1:17" x14ac:dyDescent="0.2">
      <c r="P156">
        <v>154</v>
      </c>
      <c r="Q156">
        <v>168476.454</v>
      </c>
    </row>
    <row r="157" spans="1:17" x14ac:dyDescent="0.2">
      <c r="P157">
        <v>155</v>
      </c>
      <c r="Q157">
        <v>27285.319</v>
      </c>
    </row>
    <row r="158" spans="1:17" x14ac:dyDescent="0.2">
      <c r="P158">
        <v>156</v>
      </c>
      <c r="Q158">
        <v>29501.384999999998</v>
      </c>
    </row>
    <row r="159" spans="1:17" x14ac:dyDescent="0.2">
      <c r="P159">
        <v>157</v>
      </c>
      <c r="Q159">
        <v>29252.078000000001</v>
      </c>
    </row>
    <row r="160" spans="1:17" x14ac:dyDescent="0.2">
      <c r="P160">
        <v>158</v>
      </c>
      <c r="Q160">
        <v>192160.66500000001</v>
      </c>
    </row>
    <row r="161" spans="16:17" x14ac:dyDescent="0.2">
      <c r="P161">
        <v>159</v>
      </c>
      <c r="Q161">
        <v>81662.05</v>
      </c>
    </row>
    <row r="162" spans="16:17" x14ac:dyDescent="0.2">
      <c r="P162">
        <v>160</v>
      </c>
      <c r="Q162">
        <v>76648.198999999993</v>
      </c>
    </row>
    <row r="163" spans="16:17" x14ac:dyDescent="0.2">
      <c r="P163">
        <v>161</v>
      </c>
      <c r="Q163">
        <v>89639.888999999996</v>
      </c>
    </row>
    <row r="164" spans="16:17" x14ac:dyDescent="0.2">
      <c r="P164">
        <v>162</v>
      </c>
      <c r="Q164">
        <v>167922.43799999999</v>
      </c>
    </row>
    <row r="165" spans="16:17" x14ac:dyDescent="0.2">
      <c r="P165">
        <v>163</v>
      </c>
      <c r="Q165">
        <v>94404.432000000001</v>
      </c>
    </row>
    <row r="166" spans="16:17" x14ac:dyDescent="0.2">
      <c r="P166">
        <v>164</v>
      </c>
      <c r="Q166">
        <v>101440.443</v>
      </c>
    </row>
    <row r="167" spans="16:17" x14ac:dyDescent="0.2">
      <c r="P167">
        <v>165</v>
      </c>
      <c r="Q167">
        <v>72216.066000000006</v>
      </c>
    </row>
    <row r="168" spans="16:17" x14ac:dyDescent="0.2">
      <c r="P168">
        <v>166</v>
      </c>
      <c r="Q168">
        <v>27839.334999999999</v>
      </c>
    </row>
    <row r="169" spans="16:17" x14ac:dyDescent="0.2">
      <c r="P169">
        <v>167</v>
      </c>
      <c r="Q169">
        <v>19861.495999999999</v>
      </c>
    </row>
    <row r="170" spans="16:17" x14ac:dyDescent="0.2">
      <c r="P170">
        <v>168</v>
      </c>
      <c r="Q170">
        <v>51108.033000000003</v>
      </c>
    </row>
    <row r="171" spans="16:17" x14ac:dyDescent="0.2">
      <c r="P171">
        <v>169</v>
      </c>
      <c r="Q171">
        <v>67479.224000000002</v>
      </c>
    </row>
    <row r="172" spans="16:17" x14ac:dyDescent="0.2">
      <c r="P172">
        <v>170</v>
      </c>
      <c r="Q172">
        <v>113518.00599999999</v>
      </c>
    </row>
    <row r="173" spans="16:17" x14ac:dyDescent="0.2">
      <c r="P173">
        <v>171</v>
      </c>
      <c r="Q173">
        <v>89141.274000000005</v>
      </c>
    </row>
    <row r="174" spans="16:17" x14ac:dyDescent="0.2">
      <c r="P174">
        <v>172</v>
      </c>
      <c r="Q174">
        <v>50249.307000000001</v>
      </c>
    </row>
    <row r="175" spans="16:17" x14ac:dyDescent="0.2">
      <c r="P175">
        <v>173</v>
      </c>
      <c r="Q175">
        <v>91606.648000000001</v>
      </c>
    </row>
    <row r="176" spans="16:17" x14ac:dyDescent="0.2">
      <c r="P176">
        <v>174</v>
      </c>
      <c r="Q176">
        <v>38476.453999999998</v>
      </c>
    </row>
    <row r="177" spans="16:17" x14ac:dyDescent="0.2">
      <c r="P177">
        <v>175</v>
      </c>
      <c r="Q177">
        <v>46232.686999999998</v>
      </c>
    </row>
    <row r="178" spans="16:17" x14ac:dyDescent="0.2">
      <c r="P178">
        <v>176</v>
      </c>
      <c r="Q178">
        <v>28199.446</v>
      </c>
    </row>
    <row r="179" spans="16:17" x14ac:dyDescent="0.2">
      <c r="P179">
        <v>177</v>
      </c>
      <c r="Q179">
        <v>38005.54</v>
      </c>
    </row>
    <row r="180" spans="16:17" x14ac:dyDescent="0.2">
      <c r="P180">
        <v>178</v>
      </c>
      <c r="Q180">
        <v>59501.385000000002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</vt:lpstr>
      <vt:lpstr>On-Deck Data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2017-07-28T17:47:23Z</dcterms:created>
  <dcterms:modified xsi:type="dcterms:W3CDTF">2017-08-01T21:34:12Z</dcterms:modified>
</cp:coreProperties>
</file>