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ique Computer\Downloads\"/>
    </mc:Choice>
  </mc:AlternateContent>
  <bookViews>
    <workbookView xWindow="0" yWindow="0" windowWidth="23040" windowHeight="939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6" i="1"/>
  <c r="G96" i="1"/>
  <c r="G97" i="1"/>
  <c r="G107" i="1"/>
  <c r="G89" i="1" l="1"/>
  <c r="G108" i="1" l="1"/>
  <c r="G106" i="1"/>
  <c r="G99" i="1" l="1"/>
  <c r="G94" i="1" l="1"/>
  <c r="G100" i="1"/>
  <c r="G105" i="1"/>
  <c r="G109" i="1"/>
  <c r="G110" i="1"/>
  <c r="G104" i="1"/>
  <c r="G90" i="1"/>
  <c r="G112" i="1" l="1"/>
  <c r="G93" i="1" l="1"/>
  <c r="G92" i="1" l="1"/>
  <c r="G91" i="1"/>
  <c r="G101" i="1" l="1"/>
  <c r="G95" i="1" l="1"/>
  <c r="G87" i="1" l="1"/>
  <c r="G88" i="1"/>
  <c r="G111" i="1"/>
  <c r="G103" i="1" l="1"/>
  <c r="G113" i="1" l="1"/>
  <c r="G102" i="1"/>
  <c r="G98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<sst xmlns="http://schemas.openxmlformats.org/spreadsheetml/2006/main" count="297" uniqueCount="140">
  <si>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</si>
  <si>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</si>
  <si>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</si>
  <si>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</si>
  <si>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</si>
  <si>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</si>
  <si>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</si>
  <si>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</si>
  <si>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</si>
  <si>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</si>
  <si>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</si>
  <si>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</si>
  <si>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</si>
  <si>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</si>
  <si>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</si>
  <si>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</si>
  <si>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</si>
  <si>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</si>
  <si>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</si>
  <si>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</si>
  <si>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</si>
  <si>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</si>
  <si>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</si>
  <si>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</si>
  <si>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</si>
  <si>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</si>
  <si>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</si>
  <si>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</si>
  <si>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</si>
  <si>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</si>
  <si>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</si>
  <si>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</si>
  <si>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</si>
  <si>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</si>
  <si>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</si>
  <si>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</si>
  <si>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</si>
  <si>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</si>
  <si>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</si>
  <si>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</si>
  <si>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</si>
  <si>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</si>
  <si>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</si>
  <si>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</si>
  <si>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</si>
  <si>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</si>
  <si>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</si>
  <si>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</si>
  <si>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</si>
  <si>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</si>
  <si>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</si>
  <si>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</si>
  <si>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</si>
  <si>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</si>
  <si>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</si>
  <si>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</si>
  <si>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</si>
  <si>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</si>
  <si>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</si>
  <si>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</si>
  <si>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</si>
  <si>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</si>
  <si>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</si>
  <si>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</si>
  <si>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</si>
  <si>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</si>
  <si>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</si>
  <si>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</si>
  <si>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</si>
  <si>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</si>
  <si>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</si>
  <si>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</si>
  <si>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</si>
  <si>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</si>
  <si>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</si>
  <si>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</si>
  <si>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</si>
  <si>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</si>
  <si>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</si>
  <si>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</si>
  <si>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</si>
  <si>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</si>
  <si>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</si>
  <si>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</si>
  <si>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</si>
  <si>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</si>
  <si>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</si>
  <si>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</si>
  <si>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</si>
  <si>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</si>
  <si>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</si>
  <si>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</si>
  <si>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</si>
  <si>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</si>
  <si>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</si>
  <si>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</si>
  <si>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</si>
  <si>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</si>
  <si>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</si>
  <si>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</si>
  <si>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</si>
  <si>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</si>
  <si>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</si>
  <si>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</si>
  <si>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</si>
  <si>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</si>
  <si>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</si>
  <si>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</si>
  <si>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</si>
  <si>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</si>
  <si>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</si>
  <si>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</si>
  <si>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</si>
  <si>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</si>
  <si>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</si>
  <si>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</si>
  <si>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</si>
  <si>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</si>
  <si>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</si>
  <si>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</si>
  <si>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</si>
  <si>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</si>
  <si>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</si>
  <si>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</si>
  <si>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</si>
  <si>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২৭-০৬-২০২১ তারিখে মূল্য বৃদ্ধি পেয়েছে।</t>
  </si>
  <si>
    <t>২৮-০৬-২০২১ তারিখে মূল্য বৃদ্ধি পেয়েছে।</t>
  </si>
  <si>
    <t>২৯-০৬-২০২১ তারিখে মূল্য বৃদ্ধি পেয়েছে।</t>
  </si>
  <si>
    <t>৩০-০৬-২০২১ তারিখে মূল্য বৃদ্ধি পেয়েছে।</t>
  </si>
  <si>
    <t>৩০-০৬-২০২১ তারিখে মূল্য হ্রাস পেয়েছে।</t>
  </si>
  <si>
    <t>০১-০৭-২০২১ তারিখে মূল্য বৃদ্ধি পেয়েছে।</t>
  </si>
  <si>
    <t>স্মারক নং-২৬.০৫.০০০০.০১৭.৩১.০০১.২১-১৬৭</t>
  </si>
  <si>
    <t>02-07-2020</t>
  </si>
  <si>
    <t xml:space="preserve">শুক্রবার ০২ জুলাই ২০২১ খ্রিঃ, ১৮ আষাঢ় ১৪২৭ বাংলা, ২০ জিলকদ ১৪৪২ হিজরি </t>
  </si>
  <si>
    <t>০২-০৭-২০২১ তারিখে মূল্য বৃদ্ধি পেয়েছে।</t>
  </si>
  <si>
    <t>০২-০৭-২০২১ তারিখে মূল্য হ্রাস পেয়েছে।</t>
  </si>
  <si>
    <t xml:space="preserve">    শুকনা মরিচ(দেশী), মুরগী ব্রয়লার, আদা (দেশী,আম), গুড়াদুধ,  এর মূল্য বৃদ্ধি পেয়েছে।  </t>
  </si>
  <si>
    <t xml:space="preserve">(১) চাল(সরু,মাঝারী), সয়াবিন তেল(৫লি বোতল), আলু, দারুচিনি, হলুদ(দেশী,আম),  </t>
  </si>
  <si>
    <t xml:space="preserve">    তেজপাতা, এলাচ, জিরা, এর মূল্য হ্রাস পেয়েছে।</t>
  </si>
  <si>
    <t xml:space="preserve">(২) সয়াবিন তেল(লুজ,১ লি বোতল), পাম অয়েল(লুজ,সুপার), মশুর ডাল(মাঝারী দানা), রশুন(আম), পিয়াজ(আম), চিনি, লবঙ্গ, ডিম,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</si>
</sst>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165" fontId="14" fillId="0" borderId="2" xfId="3" applyNumberFormat="1" applyFont="1" applyBorder="1" applyAlignment="1">
      <alignment horizontal="right"/>
    </xf>
    <xf numFmtId="165" fontId="14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196</xdr:row>
      <xdr:rowOff>19050</xdr:rowOff>
    </xdr:from>
    <xdr:to>
      <xdr:col>1</xdr:col>
      <xdr:colOff>0</xdr:colOff>
      <xdr:row>196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196</xdr:row>
      <xdr:rowOff>19050</xdr:rowOff>
    </xdr:from>
    <xdr:to>
      <xdr:col>1</xdr:col>
      <xdr:colOff>0</xdr:colOff>
      <xdr:row>196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194</xdr:row>
      <xdr:rowOff>28575</xdr:rowOff>
    </xdr:from>
    <xdr:to>
      <xdr:col>1</xdr:col>
      <xdr:colOff>0</xdr:colOff>
      <xdr:row>194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189</xdr:row>
      <xdr:rowOff>19050</xdr:rowOff>
    </xdr:from>
    <xdr:to>
      <xdr:col>1</xdr:col>
      <xdr:colOff>0</xdr:colOff>
      <xdr:row>189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28575</xdr:rowOff>
    </xdr:from>
    <xdr:to>
      <xdr:col>1</xdr:col>
      <xdr:colOff>0</xdr:colOff>
      <xdr:row>181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28575</xdr:rowOff>
    </xdr:from>
    <xdr:to>
      <xdr:col>1</xdr:col>
      <xdr:colOff>0</xdr:colOff>
      <xdr:row>183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38100</xdr:rowOff>
    </xdr:from>
    <xdr:to>
      <xdr:col>1</xdr:col>
      <xdr:colOff>0</xdr:colOff>
      <xdr:row>185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149</xdr:row>
      <xdr:rowOff>9525</xdr:rowOff>
    </xdr:from>
    <xdr:to>
      <xdr:col>1</xdr:col>
      <xdr:colOff>0</xdr:colOff>
      <xdr:row>149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146</xdr:row>
      <xdr:rowOff>19050</xdr:rowOff>
    </xdr:from>
    <xdr:to>
      <xdr:col>1</xdr:col>
      <xdr:colOff>0</xdr:colOff>
      <xdr:row>146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0</xdr:colOff>
      <xdr:row>130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192</xdr:row>
      <xdr:rowOff>19050</xdr:rowOff>
    </xdr:from>
    <xdr:to>
      <xdr:col>1</xdr:col>
      <xdr:colOff>0</xdr:colOff>
      <xdr:row>192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192</xdr:row>
      <xdr:rowOff>19050</xdr:rowOff>
    </xdr:from>
    <xdr:to>
      <xdr:col>1</xdr:col>
      <xdr:colOff>0</xdr:colOff>
      <xdr:row>192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190</xdr:row>
      <xdr:rowOff>28575</xdr:rowOff>
    </xdr:from>
    <xdr:to>
      <xdr:col>1</xdr:col>
      <xdr:colOff>0</xdr:colOff>
      <xdr:row>190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28575</xdr:rowOff>
    </xdr:from>
    <xdr:to>
      <xdr:col>1</xdr:col>
      <xdr:colOff>0</xdr:colOff>
      <xdr:row>177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38100</xdr:rowOff>
    </xdr:from>
    <xdr:to>
      <xdr:col>1</xdr:col>
      <xdr:colOff>0</xdr:colOff>
      <xdr:row>181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145</xdr:row>
      <xdr:rowOff>9525</xdr:rowOff>
    </xdr:from>
    <xdr:to>
      <xdr:col>1</xdr:col>
      <xdr:colOff>0</xdr:colOff>
      <xdr:row>145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142</xdr:row>
      <xdr:rowOff>19050</xdr:rowOff>
    </xdr:from>
    <xdr:to>
      <xdr:col>1</xdr:col>
      <xdr:colOff>0</xdr:colOff>
      <xdr:row>142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126</xdr:row>
      <xdr:rowOff>0</xdr:rowOff>
    </xdr:from>
    <xdr:to>
      <xdr:col>1</xdr:col>
      <xdr:colOff>0</xdr:colOff>
      <xdr:row>126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0</xdr:colOff>
      <xdr:row>114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topLeftCell="A7" zoomScale="79" zoomScaleNormal="79" zoomScaleSheetLayoutView="106" workbookViewId="0">
      <pane ySplit="1155" topLeftCell="A98" activePane="bottomLeft"/>
      <selection activeCell="J9" sqref="J9"/>
      <selection pane="bottomLeft" activeCell="H113" sqref="H113"/>
    </sheetView>
  </sheetViews>
  <sheetFormatPr defaultColWidth="10" defaultRowHeight="19.5"/>
  <cols>
    <col min="1" max="1" width="16.625" style="1" customWidth="1"/>
    <col min="2" max="2" width="10.625" style="3" customWidth="1"/>
    <col min="3" max="3" width="11.5" style="3" customWidth="1"/>
    <col min="4" max="4" width="10.875" style="3" customWidth="1"/>
    <col min="5" max="5" width="12.875" style="3" customWidth="1"/>
    <col min="6" max="6" width="13.25" style="3" customWidth="1"/>
    <col min="7" max="7" width="11.625" style="3" customWidth="1"/>
    <col min="8" max="8" width="11.25" style="3" customWidth="1"/>
    <col min="9" max="9" width="14.25" style="3" customWidth="1"/>
    <col min="10" max="10" width="9.625" style="3" customWidth="1"/>
    <col min="11" max="11" width="10" style="3" customWidth="1"/>
    <col min="12" max="12" width="11.125" style="3" customWidth="1"/>
    <col min="13" max="16384" width="10" style="3"/>
  </cols>
  <sheetData>
    <row r="1" spans="1:18" ht="29.25" customHeight="1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133</v>
      </c>
      <c r="G5" s="8"/>
      <c r="H5" s="8"/>
      <c r="I5" s="8"/>
      <c r="J5" s="8"/>
      <c r="K5" s="8"/>
      <c r="L5" s="8"/>
    </row>
    <row r="6" spans="1:18" ht="22.9" customHeight="1">
      <c r="A6" s="9" t="s">
        <v>131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44379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24" t="s">
        <v>8</v>
      </c>
      <c r="D7" s="125"/>
      <c r="E7" s="124" t="s">
        <v>9</v>
      </c>
      <c r="F7" s="125"/>
      <c r="G7" s="124" t="s">
        <v>10</v>
      </c>
      <c r="H7" s="125"/>
      <c r="I7" s="17" t="s">
        <v>11</v>
      </c>
      <c r="J7" s="124" t="s">
        <v>12</v>
      </c>
      <c r="K7" s="125"/>
      <c r="L7" s="18" t="s">
        <v>13</v>
      </c>
      <c r="P7" s="15"/>
      <c r="Q7" s="15"/>
      <c r="R7" s="15"/>
    </row>
    <row r="8" spans="1:18" ht="21.75">
      <c r="A8" s="16"/>
      <c r="B8" s="17"/>
      <c r="C8" s="126">
        <v>44379</v>
      </c>
      <c r="D8" s="127"/>
      <c r="E8" s="126">
        <v>44372</v>
      </c>
      <c r="F8" s="127"/>
      <c r="G8" s="126">
        <v>44349</v>
      </c>
      <c r="H8" s="127"/>
      <c r="I8" s="17" t="s">
        <v>14</v>
      </c>
      <c r="J8" s="128" t="s">
        <v>132</v>
      </c>
      <c r="K8" s="129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60</v>
      </c>
      <c r="D10" s="21">
        <v>65</v>
      </c>
      <c r="E10" s="21">
        <v>56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62</v>
      </c>
      <c r="L10" s="111">
        <f>((C10+D10)/2-(J10+K10)/2)/((J10+K10)/2)*100</f>
        <v>9.6491228070175428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55</v>
      </c>
      <c r="D11" s="21">
        <v>56</v>
      </c>
      <c r="E11" s="21">
        <v>50</v>
      </c>
      <c r="F11" s="21">
        <v>56</v>
      </c>
      <c r="G11" s="21">
        <v>52</v>
      </c>
      <c r="H11" s="21">
        <v>56</v>
      </c>
      <c r="I11" s="22">
        <f>((C11+D11)/2-(G11+H11)/2)/((G11+H11)/2)*100</f>
        <v>2.7777777777777777</v>
      </c>
      <c r="J11" s="25">
        <v>45</v>
      </c>
      <c r="K11" s="26">
        <v>52</v>
      </c>
      <c r="L11" s="111">
        <f>((C11+D11)/2-(J11+K11)/2)/((J11+K11)/2)*100</f>
        <v>14.432989690721648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44</v>
      </c>
      <c r="D12" s="21">
        <v>48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-1.0752688172043012</v>
      </c>
      <c r="J12" s="23">
        <v>40</v>
      </c>
      <c r="K12" s="24">
        <v>45</v>
      </c>
      <c r="L12" s="111">
        <f>((C12+D12)/2-(J12+K12)/2)/((J12+K12)/2)*100</f>
        <v>8.235294117647058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36</v>
      </c>
      <c r="G15" s="21">
        <v>32</v>
      </c>
      <c r="H15" s="21">
        <v>36</v>
      </c>
      <c r="I15" s="22">
        <f>((C15+D15)/2-(G15+H15)/2)/((G15+H15)/2)*100</f>
        <v>-1.4705882352941175</v>
      </c>
      <c r="J15" s="23">
        <v>30</v>
      </c>
      <c r="K15" s="24">
        <v>35</v>
      </c>
      <c r="L15" s="111">
        <f>((C15+D15)/2-(J15+K15)/2)/((J15+K15)/2)*100</f>
        <v>3.0769230769230771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40</v>
      </c>
      <c r="L16" s="111">
        <f>((C16+D16)/2-(J16+K16)/2)/((J16+K16)/2)*100</f>
        <v>0</v>
      </c>
    </row>
    <row r="17" spans="1:22" ht="24" customHeight="1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118</v>
      </c>
      <c r="D19" s="21">
        <v>121</v>
      </c>
      <c r="E19" s="21">
        <v>118</v>
      </c>
      <c r="F19" s="21">
        <v>122</v>
      </c>
      <c r="G19" s="21">
        <v>125</v>
      </c>
      <c r="H19" s="21">
        <v>130</v>
      </c>
      <c r="I19" s="22">
        <f>((C19+D19)/2-(G19+H19)/2)/((G19+H19)/2)*100</f>
        <v>-6.2745098039215685</v>
      </c>
      <c r="J19" s="23">
        <v>84</v>
      </c>
      <c r="K19" s="24">
        <v>86</v>
      </c>
      <c r="L19" s="111">
        <f>((C19+D19)/2-(J19+K19)/2)/((J19+K19)/2)*100</f>
        <v>40.588235294117645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680</v>
      </c>
      <c r="D20" s="21">
        <v>710</v>
      </c>
      <c r="E20" s="21">
        <v>660</v>
      </c>
      <c r="F20" s="21">
        <v>728</v>
      </c>
      <c r="G20" s="21">
        <v>660</v>
      </c>
      <c r="H20" s="21">
        <v>730</v>
      </c>
      <c r="I20" s="22">
        <f>((C20+D20)/2-(G20+H20)/2)/((G20+H20)/2)*100</f>
        <v>0</v>
      </c>
      <c r="J20" s="23">
        <v>450</v>
      </c>
      <c r="K20" s="24">
        <v>510</v>
      </c>
      <c r="L20" s="111">
        <f>((C20+D20)/2-(J20+K20)/2)/((J20+K20)/2)*100</f>
        <v>44.791666666666671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160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111">
        <f>((C21+D21)/2-(J21+K21)/2)/((J21+K21)/2)*100</f>
        <v>41.463414634146339</v>
      </c>
    </row>
    <row r="22" spans="1:22" ht="24" customHeight="1">
      <c r="A22" s="16" t="s">
        <v>35</v>
      </c>
      <c r="B22" s="17" t="s">
        <v>31</v>
      </c>
      <c r="C22" s="21">
        <v>100</v>
      </c>
      <c r="D22" s="21">
        <v>106</v>
      </c>
      <c r="E22" s="21">
        <v>106</v>
      </c>
      <c r="F22" s="21">
        <v>110</v>
      </c>
      <c r="G22" s="21">
        <v>110</v>
      </c>
      <c r="H22" s="21">
        <v>116</v>
      </c>
      <c r="I22" s="22">
        <f>((C22+D22)/2-(G22+H22)/2)/((G22+H22)/2)*100</f>
        <v>-8.8495575221238933</v>
      </c>
      <c r="J22" s="23">
        <v>65</v>
      </c>
      <c r="K22" s="40">
        <v>70</v>
      </c>
      <c r="L22" s="111">
        <f>((C22+D22)/2-(J22+K22)/2)/((J22+K22)/2)*100</f>
        <v>52.592592592592588</v>
      </c>
    </row>
    <row r="23" spans="1:22" ht="24" customHeight="1">
      <c r="A23" s="16" t="s">
        <v>36</v>
      </c>
      <c r="B23" s="17" t="s">
        <v>31</v>
      </c>
      <c r="C23" s="21">
        <v>110</v>
      </c>
      <c r="D23" s="21">
        <v>116</v>
      </c>
      <c r="E23" s="21">
        <v>112</v>
      </c>
      <c r="F23" s="21">
        <v>116</v>
      </c>
      <c r="G23" s="21">
        <v>115</v>
      </c>
      <c r="H23" s="21">
        <v>119</v>
      </c>
      <c r="I23" s="22">
        <f>((C23+D23)/2-(G23+H23)/2)/((G23+H23)/2)*100</f>
        <v>-3.4188034188034191</v>
      </c>
      <c r="J23" s="23">
        <v>70</v>
      </c>
      <c r="K23" s="24">
        <v>75</v>
      </c>
      <c r="L23" s="111">
        <f>((C23+D23)/2-(J23+K23)/2)/((J23+K23)/2)*100</f>
        <v>55.862068965517238</v>
      </c>
    </row>
    <row r="24" spans="1:22" ht="24" customHeight="1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75</v>
      </c>
      <c r="L25" s="111">
        <f t="shared" ref="L25:L31" si="1">((C25+D25)/2-(J25+K25)/2)/((J25+K25)/2)*100</f>
        <v>6.8965517241379306</v>
      </c>
    </row>
    <row r="26" spans="1:22" ht="24" customHeight="1">
      <c r="A26" s="16" t="s">
        <v>39</v>
      </c>
      <c r="B26" s="17" t="s">
        <v>20</v>
      </c>
      <c r="C26" s="21">
        <v>85</v>
      </c>
      <c r="D26" s="21">
        <v>90</v>
      </c>
      <c r="E26" s="21">
        <v>90</v>
      </c>
      <c r="F26" s="21">
        <v>100</v>
      </c>
      <c r="G26" s="21">
        <v>80</v>
      </c>
      <c r="H26" s="21">
        <v>90</v>
      </c>
      <c r="I26" s="22">
        <f t="shared" si="0"/>
        <v>2.9411764705882351</v>
      </c>
      <c r="J26" s="23">
        <v>90</v>
      </c>
      <c r="K26" s="26">
        <v>100</v>
      </c>
      <c r="L26" s="111">
        <f t="shared" si="1"/>
        <v>-7.8947368421052628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>
      <c r="A28" s="16" t="s">
        <v>41</v>
      </c>
      <c r="B28" s="17" t="s">
        <v>20</v>
      </c>
      <c r="C28" s="21">
        <v>100</v>
      </c>
      <c r="D28" s="21">
        <v>120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-12</v>
      </c>
      <c r="J28" s="23">
        <v>110</v>
      </c>
      <c r="K28" s="24">
        <v>130</v>
      </c>
      <c r="L28" s="111">
        <f t="shared" si="1"/>
        <v>-8.3333333333333321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48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-2.2222222222222223</v>
      </c>
      <c r="J29" s="23">
        <v>36</v>
      </c>
      <c r="K29" s="24">
        <v>40</v>
      </c>
      <c r="L29" s="111">
        <f t="shared" si="1"/>
        <v>15.789473684210526</v>
      </c>
    </row>
    <row r="30" spans="1:22" ht="24" customHeight="1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70</v>
      </c>
      <c r="L30" s="111">
        <f t="shared" si="1"/>
        <v>-3.7037037037037033</v>
      </c>
    </row>
    <row r="31" spans="1:22" ht="24" customHeight="1">
      <c r="A31" s="16" t="s">
        <v>44</v>
      </c>
      <c r="B31" s="17" t="s">
        <v>20</v>
      </c>
      <c r="C31" s="21">
        <v>24</v>
      </c>
      <c r="D31" s="21">
        <v>25</v>
      </c>
      <c r="E31" s="21">
        <v>20</v>
      </c>
      <c r="F31" s="21">
        <v>25</v>
      </c>
      <c r="G31" s="21">
        <v>20</v>
      </c>
      <c r="H31" s="21">
        <v>22</v>
      </c>
      <c r="I31" s="22">
        <f t="shared" si="0"/>
        <v>16.666666666666664</v>
      </c>
      <c r="J31" s="23">
        <v>30</v>
      </c>
      <c r="K31" s="24">
        <v>32</v>
      </c>
      <c r="L31" s="111">
        <f t="shared" si="1"/>
        <v>-20.967741935483872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55</v>
      </c>
      <c r="H33" s="21">
        <v>60</v>
      </c>
      <c r="I33" s="22">
        <f t="shared" ref="I33:I48" si="2">((C33+D33)/2-(G33+H33)/2)/((G33+H33)/2)*100</f>
        <v>-17.391304347826086</v>
      </c>
      <c r="J33" s="23">
        <v>35</v>
      </c>
      <c r="K33" s="24">
        <v>40</v>
      </c>
      <c r="L33" s="111">
        <f t="shared" ref="L33:L48" si="3">((C33+D33)/2-(J33+K33)/2)/((J33+K33)/2)*100</f>
        <v>26.666666666666668</v>
      </c>
    </row>
    <row r="34" spans="1:12" ht="24" customHeight="1">
      <c r="A34" s="16" t="s">
        <v>47</v>
      </c>
      <c r="B34" s="17" t="s">
        <v>20</v>
      </c>
      <c r="C34" s="21">
        <v>42</v>
      </c>
      <c r="D34" s="21">
        <v>45</v>
      </c>
      <c r="E34" s="21">
        <v>45</v>
      </c>
      <c r="F34" s="21">
        <v>50</v>
      </c>
      <c r="G34" s="21">
        <v>50</v>
      </c>
      <c r="H34" s="21">
        <v>60</v>
      </c>
      <c r="I34" s="46">
        <f t="shared" si="2"/>
        <v>-20.909090909090907</v>
      </c>
      <c r="J34" s="23">
        <v>20</v>
      </c>
      <c r="K34" s="24">
        <v>30</v>
      </c>
      <c r="L34" s="111">
        <f t="shared" si="3"/>
        <v>74</v>
      </c>
    </row>
    <row r="35" spans="1:12" ht="24" customHeight="1">
      <c r="A35" s="16" t="s">
        <v>48</v>
      </c>
      <c r="B35" s="17" t="s">
        <v>20</v>
      </c>
      <c r="C35" s="21">
        <v>65</v>
      </c>
      <c r="D35" s="47">
        <v>80</v>
      </c>
      <c r="E35" s="21">
        <v>65</v>
      </c>
      <c r="F35" s="47">
        <v>80</v>
      </c>
      <c r="G35" s="21">
        <v>70</v>
      </c>
      <c r="H35" s="47">
        <v>90</v>
      </c>
      <c r="I35" s="46">
        <f t="shared" si="2"/>
        <v>-9.375</v>
      </c>
      <c r="J35" s="23">
        <v>90</v>
      </c>
      <c r="K35" s="24">
        <v>110</v>
      </c>
      <c r="L35" s="111">
        <f t="shared" si="3"/>
        <v>-27.500000000000004</v>
      </c>
    </row>
    <row r="36" spans="1:12" ht="24" customHeight="1">
      <c r="A36" s="16" t="s">
        <v>49</v>
      </c>
      <c r="B36" s="17" t="s">
        <v>20</v>
      </c>
      <c r="C36" s="47">
        <v>120</v>
      </c>
      <c r="D36" s="47">
        <v>125</v>
      </c>
      <c r="E36" s="47">
        <v>120</v>
      </c>
      <c r="F36" s="47">
        <v>130</v>
      </c>
      <c r="G36" s="47">
        <v>120</v>
      </c>
      <c r="H36" s="47">
        <v>140</v>
      </c>
      <c r="I36" s="46">
        <f t="shared" si="2"/>
        <v>-5.7692307692307692</v>
      </c>
      <c r="J36" s="23">
        <v>80</v>
      </c>
      <c r="K36" s="24">
        <v>100</v>
      </c>
      <c r="L36" s="111">
        <f t="shared" si="3"/>
        <v>36.111111111111107</v>
      </c>
    </row>
    <row r="37" spans="1:12" ht="24" customHeight="1">
      <c r="A37" s="16" t="s">
        <v>50</v>
      </c>
      <c r="B37" s="17" t="s">
        <v>20</v>
      </c>
      <c r="C37" s="47">
        <v>180</v>
      </c>
      <c r="D37" s="47">
        <v>200</v>
      </c>
      <c r="E37" s="47">
        <v>170</v>
      </c>
      <c r="F37" s="47">
        <v>200</v>
      </c>
      <c r="G37" s="47">
        <v>180</v>
      </c>
      <c r="H37" s="47">
        <v>240</v>
      </c>
      <c r="I37" s="46">
        <f t="shared" si="2"/>
        <v>-9.5238095238095237</v>
      </c>
      <c r="J37" s="23">
        <v>210</v>
      </c>
      <c r="K37" s="24">
        <v>280</v>
      </c>
      <c r="L37" s="111">
        <f t="shared" si="3"/>
        <v>-22.448979591836736</v>
      </c>
    </row>
    <row r="38" spans="1:12" ht="24" customHeight="1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260</v>
      </c>
      <c r="K38" s="26">
        <v>330</v>
      </c>
      <c r="L38" s="111">
        <f t="shared" si="3"/>
        <v>-11.864406779661017</v>
      </c>
    </row>
    <row r="39" spans="1:12" ht="24" customHeight="1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220</v>
      </c>
      <c r="G39" s="47">
        <v>140</v>
      </c>
      <c r="H39" s="47">
        <v>200</v>
      </c>
      <c r="I39" s="48">
        <f t="shared" si="2"/>
        <v>29.411764705882355</v>
      </c>
      <c r="J39" s="23">
        <v>140</v>
      </c>
      <c r="K39" s="24">
        <v>150</v>
      </c>
      <c r="L39" s="111">
        <f t="shared" si="3"/>
        <v>51.724137931034484</v>
      </c>
    </row>
    <row r="40" spans="1:12" ht="24" customHeight="1">
      <c r="A40" s="16" t="s">
        <v>53</v>
      </c>
      <c r="B40" s="17" t="s">
        <v>20</v>
      </c>
      <c r="C40" s="47">
        <v>160</v>
      </c>
      <c r="D40" s="47">
        <v>200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12.5</v>
      </c>
      <c r="J40" s="23">
        <v>180</v>
      </c>
      <c r="K40" s="24">
        <v>220</v>
      </c>
      <c r="L40" s="111">
        <f t="shared" si="3"/>
        <v>-10</v>
      </c>
    </row>
    <row r="41" spans="1:12" ht="24" customHeight="1">
      <c r="A41" s="16" t="s">
        <v>54</v>
      </c>
      <c r="B41" s="17" t="s">
        <v>20</v>
      </c>
      <c r="C41" s="47">
        <v>150</v>
      </c>
      <c r="D41" s="47">
        <v>190</v>
      </c>
      <c r="E41" s="47">
        <v>140</v>
      </c>
      <c r="F41" s="47">
        <v>150</v>
      </c>
      <c r="G41" s="47">
        <v>100</v>
      </c>
      <c r="H41" s="47">
        <v>120</v>
      </c>
      <c r="I41" s="46">
        <f t="shared" si="2"/>
        <v>54.54545454545454</v>
      </c>
      <c r="J41" s="49">
        <v>100</v>
      </c>
      <c r="K41" s="24">
        <v>130</v>
      </c>
      <c r="L41" s="111">
        <f t="shared" si="3"/>
        <v>47.826086956521742</v>
      </c>
    </row>
    <row r="42" spans="1:12" ht="24" customHeight="1">
      <c r="A42" s="16" t="s">
        <v>55</v>
      </c>
      <c r="B42" s="17" t="s">
        <v>20</v>
      </c>
      <c r="C42" s="47">
        <v>120</v>
      </c>
      <c r="D42" s="47">
        <v>240</v>
      </c>
      <c r="E42" s="47">
        <v>90</v>
      </c>
      <c r="F42" s="47">
        <v>160</v>
      </c>
      <c r="G42" s="47">
        <v>90</v>
      </c>
      <c r="H42" s="47">
        <v>130</v>
      </c>
      <c r="I42" s="46">
        <f t="shared" si="2"/>
        <v>63.636363636363633</v>
      </c>
      <c r="J42" s="49">
        <v>130</v>
      </c>
      <c r="K42" s="24">
        <v>150</v>
      </c>
      <c r="L42" s="111">
        <f t="shared" si="3"/>
        <v>28.571428571428569</v>
      </c>
    </row>
    <row r="43" spans="1:12" ht="24" customHeight="1">
      <c r="A43" s="16" t="s">
        <v>56</v>
      </c>
      <c r="B43" s="17" t="s">
        <v>20</v>
      </c>
      <c r="C43" s="47">
        <v>290</v>
      </c>
      <c r="D43" s="47">
        <v>350</v>
      </c>
      <c r="E43" s="47">
        <v>300</v>
      </c>
      <c r="F43" s="47">
        <v>400</v>
      </c>
      <c r="G43" s="47">
        <v>340</v>
      </c>
      <c r="H43" s="47">
        <v>400</v>
      </c>
      <c r="I43" s="46">
        <f t="shared" si="2"/>
        <v>-13.513513513513514</v>
      </c>
      <c r="J43" s="49">
        <v>310</v>
      </c>
      <c r="K43" s="40">
        <v>350</v>
      </c>
      <c r="L43" s="111">
        <f t="shared" si="3"/>
        <v>-3.0303030303030303</v>
      </c>
    </row>
    <row r="44" spans="1:12" ht="24" customHeight="1">
      <c r="A44" s="16" t="s">
        <v>57</v>
      </c>
      <c r="B44" s="17" t="s">
        <v>20</v>
      </c>
      <c r="C44" s="47">
        <v>400</v>
      </c>
      <c r="D44" s="47">
        <v>440</v>
      </c>
      <c r="E44" s="47">
        <v>360</v>
      </c>
      <c r="F44" s="47">
        <v>450</v>
      </c>
      <c r="G44" s="47">
        <v>400</v>
      </c>
      <c r="H44" s="47">
        <v>450</v>
      </c>
      <c r="I44" s="46">
        <f t="shared" si="2"/>
        <v>-1.1764705882352942</v>
      </c>
      <c r="J44" s="49">
        <v>380</v>
      </c>
      <c r="K44" s="40">
        <v>480</v>
      </c>
      <c r="L44" s="111">
        <f t="shared" si="3"/>
        <v>-2.3255813953488373</v>
      </c>
    </row>
    <row r="45" spans="1:12" ht="24" customHeight="1">
      <c r="A45" s="16" t="s">
        <v>58</v>
      </c>
      <c r="B45" s="17" t="s">
        <v>20</v>
      </c>
      <c r="C45" s="47">
        <v>1000</v>
      </c>
      <c r="D45" s="47">
        <v>1100</v>
      </c>
      <c r="E45" s="47">
        <v>1080</v>
      </c>
      <c r="F45" s="47">
        <v>1100</v>
      </c>
      <c r="G45" s="47">
        <v>900</v>
      </c>
      <c r="H45" s="21">
        <v>1000</v>
      </c>
      <c r="I45" s="46">
        <f t="shared" si="2"/>
        <v>10.526315789473683</v>
      </c>
      <c r="J45" s="49">
        <v>700</v>
      </c>
      <c r="K45" s="40">
        <v>850</v>
      </c>
      <c r="L45" s="111">
        <f t="shared" si="3"/>
        <v>35.483870967741936</v>
      </c>
    </row>
    <row r="46" spans="1:12" ht="24" customHeight="1">
      <c r="A46" s="16" t="s">
        <v>59</v>
      </c>
      <c r="B46" s="17" t="s">
        <v>20</v>
      </c>
      <c r="C46" s="47">
        <v>2150</v>
      </c>
      <c r="D46" s="47">
        <v>3300</v>
      </c>
      <c r="E46" s="47">
        <v>2150</v>
      </c>
      <c r="F46" s="47">
        <v>3350</v>
      </c>
      <c r="G46" s="21">
        <v>2400</v>
      </c>
      <c r="H46" s="21">
        <v>3500</v>
      </c>
      <c r="I46" s="46">
        <f t="shared" si="2"/>
        <v>-7.6271186440677967</v>
      </c>
      <c r="J46" s="49">
        <v>2900</v>
      </c>
      <c r="K46" s="40">
        <v>3500</v>
      </c>
      <c r="L46" s="111">
        <f t="shared" si="3"/>
        <v>-14.84375</v>
      </c>
    </row>
    <row r="47" spans="1:12" ht="24" customHeight="1">
      <c r="A47" s="16" t="s">
        <v>60</v>
      </c>
      <c r="B47" s="17" t="s">
        <v>20</v>
      </c>
      <c r="C47" s="47">
        <v>120</v>
      </c>
      <c r="D47" s="47">
        <v>130</v>
      </c>
      <c r="E47" s="47">
        <v>120</v>
      </c>
      <c r="F47" s="47">
        <v>140</v>
      </c>
      <c r="G47" s="47">
        <v>110</v>
      </c>
      <c r="H47" s="47">
        <v>140</v>
      </c>
      <c r="I47" s="46">
        <f t="shared" si="2"/>
        <v>0</v>
      </c>
      <c r="J47" s="49">
        <v>100</v>
      </c>
      <c r="K47" s="40">
        <v>150</v>
      </c>
      <c r="L47" s="111">
        <f t="shared" si="3"/>
        <v>0</v>
      </c>
    </row>
    <row r="48" spans="1:12" ht="24" customHeight="1">
      <c r="A48" s="16" t="s">
        <v>61</v>
      </c>
      <c r="B48" s="17" t="s">
        <v>20</v>
      </c>
      <c r="C48" s="47">
        <v>130</v>
      </c>
      <c r="D48" s="47">
        <v>180</v>
      </c>
      <c r="E48" s="47">
        <v>150</v>
      </c>
      <c r="F48" s="47">
        <v>180</v>
      </c>
      <c r="G48" s="47">
        <v>115</v>
      </c>
      <c r="H48" s="47">
        <v>140</v>
      </c>
      <c r="I48" s="46">
        <f t="shared" si="2"/>
        <v>21.568627450980394</v>
      </c>
      <c r="J48" s="49">
        <v>100</v>
      </c>
      <c r="K48" s="40">
        <v>130</v>
      </c>
      <c r="L48" s="111">
        <f t="shared" si="3"/>
        <v>34.782608695652172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350</v>
      </c>
      <c r="L50" s="111">
        <f t="shared" ref="L50:L55" si="5">((C50+D50)/2-(J50+K50)/2)/((J50+K50)/2)*100</f>
        <v>0</v>
      </c>
    </row>
    <row r="51" spans="1:12" ht="24" customHeight="1">
      <c r="A51" s="16" t="s">
        <v>64</v>
      </c>
      <c r="B51" s="17" t="s">
        <v>20</v>
      </c>
      <c r="C51" s="47">
        <v>1200</v>
      </c>
      <c r="D51" s="47">
        <v>1600</v>
      </c>
      <c r="E51" s="47">
        <v>900</v>
      </c>
      <c r="F51" s="47">
        <v>1600</v>
      </c>
      <c r="G51" s="47">
        <v>750</v>
      </c>
      <c r="H51" s="21">
        <v>1400</v>
      </c>
      <c r="I51" s="46">
        <f t="shared" si="4"/>
        <v>30.232558139534881</v>
      </c>
      <c r="J51" s="23">
        <v>1000</v>
      </c>
      <c r="K51" s="24">
        <v>1200</v>
      </c>
      <c r="L51" s="111">
        <f t="shared" si="5"/>
        <v>27.27272727272727</v>
      </c>
    </row>
    <row r="52" spans="1:12" ht="24" customHeight="1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570</v>
      </c>
      <c r="H52" s="47">
        <v>600</v>
      </c>
      <c r="I52" s="46">
        <f t="shared" si="4"/>
        <v>-2.5641025641025639</v>
      </c>
      <c r="J52" s="23">
        <v>570</v>
      </c>
      <c r="K52" s="24">
        <v>600</v>
      </c>
      <c r="L52" s="111">
        <f t="shared" si="5"/>
        <v>-2.5641025641025639</v>
      </c>
    </row>
    <row r="53" spans="1:12" ht="19.5" customHeight="1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11">
        <f t="shared" si="5"/>
        <v>13.333333333333334</v>
      </c>
    </row>
    <row r="54" spans="1:12" ht="20.25" customHeight="1">
      <c r="A54" s="16" t="s">
        <v>67</v>
      </c>
      <c r="B54" s="17" t="s">
        <v>20</v>
      </c>
      <c r="C54" s="47">
        <v>150</v>
      </c>
      <c r="D54" s="47">
        <v>155</v>
      </c>
      <c r="E54" s="47">
        <v>130</v>
      </c>
      <c r="F54" s="47">
        <v>145</v>
      </c>
      <c r="G54" s="47">
        <v>125</v>
      </c>
      <c r="H54" s="47">
        <v>135</v>
      </c>
      <c r="I54" s="46">
        <f t="shared" si="4"/>
        <v>17.307692307692307</v>
      </c>
      <c r="J54" s="23">
        <v>150</v>
      </c>
      <c r="K54" s="24">
        <v>160</v>
      </c>
      <c r="L54" s="111">
        <f t="shared" si="5"/>
        <v>-1.6129032258064515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640</v>
      </c>
      <c r="D57" s="47">
        <v>670</v>
      </c>
      <c r="E57" s="47">
        <v>630</v>
      </c>
      <c r="F57" s="47">
        <v>650</v>
      </c>
      <c r="G57" s="47">
        <v>640</v>
      </c>
      <c r="H57" s="47">
        <v>650</v>
      </c>
      <c r="I57" s="46">
        <f>((C57+D57)/2-(G57+H57)/2)/((G57+H57)/2)*100</f>
        <v>1.5503875968992249</v>
      </c>
      <c r="J57" s="23">
        <v>600</v>
      </c>
      <c r="K57" s="24">
        <v>630</v>
      </c>
      <c r="L57" s="111">
        <f>((C57+D57)/2-(J57+K57)/2)/((J57+K57)/2)*100</f>
        <v>6.5040650406504072</v>
      </c>
    </row>
    <row r="58" spans="1:12" ht="19.899999999999999" customHeight="1">
      <c r="A58" s="16" t="s">
        <v>72</v>
      </c>
      <c r="B58" s="17" t="s">
        <v>71</v>
      </c>
      <c r="C58" s="47">
        <v>660</v>
      </c>
      <c r="D58" s="47">
        <v>680</v>
      </c>
      <c r="E58" s="47">
        <v>640</v>
      </c>
      <c r="F58" s="47">
        <v>660</v>
      </c>
      <c r="G58" s="47">
        <v>640</v>
      </c>
      <c r="H58" s="47">
        <v>650</v>
      </c>
      <c r="I58" s="46">
        <f>((C58+D58)/2-(G58+H58)/2)/((G58+H58)/2)*100</f>
        <v>3.8759689922480618</v>
      </c>
      <c r="J58" s="23">
        <v>600</v>
      </c>
      <c r="K58" s="24">
        <v>620</v>
      </c>
      <c r="L58" s="111">
        <f>((C58+D58)/2-(J58+K58)/2)/((J58+K58)/2)*100</f>
        <v>9.8360655737704921</v>
      </c>
    </row>
    <row r="59" spans="1:12" ht="19.899999999999999" customHeight="1">
      <c r="A59" s="16" t="s">
        <v>73</v>
      </c>
      <c r="B59" s="17" t="s">
        <v>71</v>
      </c>
      <c r="C59" s="47">
        <v>590</v>
      </c>
      <c r="D59" s="47">
        <v>600</v>
      </c>
      <c r="E59" s="47">
        <v>540</v>
      </c>
      <c r="F59" s="47">
        <v>560</v>
      </c>
      <c r="G59" s="47">
        <v>540</v>
      </c>
      <c r="H59" s="47">
        <v>560</v>
      </c>
      <c r="I59" s="46">
        <f>((C59+D59)/2-(G59+H59)/2)/((G59+H59)/2)*100</f>
        <v>8.1818181818181817</v>
      </c>
      <c r="J59" s="33">
        <v>540</v>
      </c>
      <c r="K59" s="34">
        <v>550</v>
      </c>
      <c r="L59" s="111">
        <f>((C59+D59)/2-(J59+K59)/2)/((J59+K59)/2)*100</f>
        <v>9.1743119266055047</v>
      </c>
    </row>
    <row r="60" spans="1:12" ht="19.899999999999999" customHeight="1">
      <c r="A60" s="16" t="s">
        <v>74</v>
      </c>
      <c r="B60" s="17" t="s">
        <v>71</v>
      </c>
      <c r="C60" s="47">
        <v>590</v>
      </c>
      <c r="D60" s="47">
        <v>600</v>
      </c>
      <c r="E60" s="47">
        <v>540</v>
      </c>
      <c r="F60" s="47">
        <v>570</v>
      </c>
      <c r="G60" s="47">
        <v>540</v>
      </c>
      <c r="H60" s="47">
        <v>580</v>
      </c>
      <c r="I60" s="46">
        <f>((C60+D60)/2-(G60+H60)/2)/((G60+H60)/2)*100</f>
        <v>6.25</v>
      </c>
      <c r="J60" s="33">
        <v>545</v>
      </c>
      <c r="K60" s="34">
        <v>570</v>
      </c>
      <c r="L60" s="111">
        <f>((C60+D60)/2-(J60+K60)/2)/((J60+K60)/2)*100</f>
        <v>6.7264573991031389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24" t="s">
        <v>8</v>
      </c>
      <c r="D62" s="125"/>
      <c r="E62" s="124" t="s">
        <v>9</v>
      </c>
      <c r="F62" s="125"/>
      <c r="G62" s="124" t="s">
        <v>10</v>
      </c>
      <c r="H62" s="125"/>
      <c r="I62" s="17" t="s">
        <v>11</v>
      </c>
      <c r="J62" s="124" t="s">
        <v>12</v>
      </c>
      <c r="K62" s="125"/>
      <c r="L62" s="17" t="s">
        <v>13</v>
      </c>
    </row>
    <row r="63" spans="1:12" ht="17.25" customHeight="1">
      <c r="A63" s="62"/>
      <c r="B63" s="63"/>
      <c r="C63" s="126">
        <v>44379</v>
      </c>
      <c r="D63" s="127"/>
      <c r="E63" s="126">
        <v>44372</v>
      </c>
      <c r="F63" s="127"/>
      <c r="G63" s="126">
        <v>44349</v>
      </c>
      <c r="H63" s="127"/>
      <c r="I63" s="17" t="s">
        <v>14</v>
      </c>
      <c r="J63" s="128" t="s">
        <v>132</v>
      </c>
      <c r="K63" s="129"/>
      <c r="L63" s="17" t="s">
        <v>14</v>
      </c>
    </row>
    <row r="64" spans="1:12" ht="16.899999999999999" customHeight="1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123</v>
      </c>
      <c r="K64" s="118" t="s">
        <v>124</v>
      </c>
      <c r="L64" s="20" t="s">
        <v>18</v>
      </c>
    </row>
    <row r="65" spans="1:12" ht="20.2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72</v>
      </c>
      <c r="G65" s="21">
        <v>73</v>
      </c>
      <c r="H65" s="21">
        <v>75</v>
      </c>
      <c r="I65" s="22">
        <f>((C65+D65)/2-(G65+H65)/2)/((G65+H65)/2)*100</f>
        <v>-6.756756756756757</v>
      </c>
      <c r="J65" s="23">
        <v>57</v>
      </c>
      <c r="K65" s="24">
        <v>65</v>
      </c>
      <c r="L65" s="111">
        <f t="shared" ref="L65:L71" si="6">((C65+D65)/2-(J65+K65)/2)/((J65+K65)/2)*100</f>
        <v>13.114754098360656</v>
      </c>
    </row>
    <row r="66" spans="1:12" ht="20.2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15.6" customHeight="1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40</v>
      </c>
      <c r="I67" s="22">
        <f t="shared" si="7"/>
        <v>-7.1428571428571423</v>
      </c>
      <c r="J67" s="67">
        <v>25</v>
      </c>
      <c r="K67" s="68">
        <v>35</v>
      </c>
      <c r="L67" s="111">
        <f t="shared" si="6"/>
        <v>8.3333333333333321</v>
      </c>
    </row>
    <row r="68" spans="1:12" ht="14.45" customHeight="1">
      <c r="A68" s="16" t="s">
        <v>79</v>
      </c>
      <c r="B68" s="17" t="s">
        <v>80</v>
      </c>
      <c r="C68" s="69">
        <v>33</v>
      </c>
      <c r="D68" s="69">
        <v>35</v>
      </c>
      <c r="E68" s="69">
        <v>34</v>
      </c>
      <c r="F68" s="69">
        <v>36</v>
      </c>
      <c r="G68" s="69">
        <v>30</v>
      </c>
      <c r="H68" s="69">
        <v>32</v>
      </c>
      <c r="I68" s="22">
        <f t="shared" si="7"/>
        <v>9.67741935483871</v>
      </c>
      <c r="J68" s="70">
        <v>34</v>
      </c>
      <c r="K68" s="71">
        <v>35</v>
      </c>
      <c r="L68" s="111">
        <f t="shared" si="6"/>
        <v>-1.4492753623188406</v>
      </c>
    </row>
    <row r="69" spans="1:12" ht="15.6" customHeight="1">
      <c r="A69" s="16" t="s">
        <v>81</v>
      </c>
      <c r="B69" s="17" t="s">
        <v>82</v>
      </c>
      <c r="C69" s="69">
        <v>20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11">
        <f t="shared" si="6"/>
        <v>0</v>
      </c>
    </row>
    <row r="70" spans="1:12" ht="13.9" customHeight="1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122">
        <v>65000</v>
      </c>
      <c r="H70" s="122">
        <v>71600</v>
      </c>
      <c r="I70" s="73">
        <f t="shared" si="7"/>
        <v>7.6134699853587122</v>
      </c>
      <c r="J70" s="74">
        <v>58000</v>
      </c>
      <c r="K70" s="75">
        <v>60000</v>
      </c>
      <c r="L70" s="111">
        <f t="shared" si="6"/>
        <v>24.576271186440678</v>
      </c>
    </row>
    <row r="71" spans="1:12" ht="17.45" customHeight="1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123">
        <v>63000</v>
      </c>
      <c r="H71" s="123">
        <v>68000</v>
      </c>
      <c r="I71" s="22">
        <f t="shared" si="7"/>
        <v>6.4885496183206106</v>
      </c>
      <c r="J71" s="121">
        <v>56500</v>
      </c>
      <c r="K71" s="77">
        <v>58500</v>
      </c>
      <c r="L71" s="111">
        <f t="shared" si="6"/>
        <v>21.304347826086957</v>
      </c>
    </row>
    <row r="72" spans="1:12" ht="25.15" customHeight="1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 ht="12" customHeight="1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 ht="16.899999999999999" customHeight="1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6" hidden="1" customHeight="1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 ht="18.600000000000001" customHeight="1">
      <c r="A77" s="132"/>
      <c r="B77" s="7"/>
      <c r="C77" s="7"/>
      <c r="D77" s="96" t="s">
        <v>89</v>
      </c>
      <c r="H77" s="7"/>
      <c r="I77" s="7"/>
      <c r="J77" s="7"/>
      <c r="K77" s="7"/>
      <c r="L77" s="7"/>
    </row>
    <row r="78" spans="1:12">
      <c r="A78" s="95"/>
      <c r="B78" s="7"/>
      <c r="C78" s="95"/>
      <c r="D78" s="95" t="s">
        <v>137</v>
      </c>
      <c r="H78" s="7"/>
      <c r="I78" s="7"/>
      <c r="J78" s="7"/>
      <c r="K78" s="7"/>
      <c r="L78" s="7"/>
    </row>
    <row r="79" spans="1:12">
      <c r="A79" s="95"/>
      <c r="B79" s="7"/>
      <c r="C79" s="95"/>
      <c r="D79" s="95" t="s">
        <v>136</v>
      </c>
      <c r="H79" s="7"/>
      <c r="I79" s="7"/>
      <c r="J79" s="7"/>
      <c r="K79" s="7"/>
      <c r="L79" s="7"/>
    </row>
    <row r="80" spans="1:12">
      <c r="A80" s="95"/>
      <c r="B80" s="7"/>
      <c r="C80" s="97"/>
      <c r="D80" s="95" t="s">
        <v>139</v>
      </c>
      <c r="H80" s="7"/>
      <c r="I80" s="7"/>
      <c r="J80" s="7"/>
      <c r="K80" s="7"/>
      <c r="L80" s="7"/>
    </row>
    <row r="81" spans="1:12" ht="15.6" customHeight="1">
      <c r="A81" s="95"/>
      <c r="B81" s="7"/>
      <c r="C81" s="97"/>
      <c r="D81" s="95" t="s">
        <v>138</v>
      </c>
      <c r="H81" s="7"/>
      <c r="I81" s="7"/>
      <c r="J81" s="7"/>
      <c r="K81" s="7"/>
      <c r="L81" s="7"/>
    </row>
    <row r="82" spans="1:12" ht="21.75" customHeight="1">
      <c r="A82" s="95"/>
      <c r="B82" s="7"/>
      <c r="C82" s="95"/>
      <c r="D82" s="95" t="s">
        <v>90</v>
      </c>
      <c r="G82" s="7"/>
      <c r="H82" s="7"/>
      <c r="I82" s="7"/>
      <c r="J82" s="7"/>
      <c r="L82" s="7"/>
    </row>
    <row r="83" spans="1:12" ht="25.5" customHeight="1">
      <c r="A83" s="95"/>
      <c r="B83" s="95" t="s">
        <v>91</v>
      </c>
      <c r="C83" s="7"/>
      <c r="D83" s="7"/>
      <c r="E83" s="7"/>
      <c r="F83" s="7"/>
      <c r="G83" s="96"/>
      <c r="H83" s="96"/>
      <c r="I83" s="7"/>
      <c r="J83" s="7"/>
      <c r="K83" s="7"/>
      <c r="L83" s="7"/>
    </row>
    <row r="84" spans="1:12" ht="13.9" customHeight="1">
      <c r="A84" s="16" t="s">
        <v>92</v>
      </c>
      <c r="B84" s="17" t="s">
        <v>93</v>
      </c>
      <c r="C84" s="124" t="s">
        <v>8</v>
      </c>
      <c r="D84" s="125"/>
      <c r="E84" s="130" t="s">
        <v>94</v>
      </c>
      <c r="F84" s="131"/>
      <c r="G84" s="109" t="s">
        <v>14</v>
      </c>
      <c r="H84" s="109"/>
      <c r="I84" s="79"/>
      <c r="J84" s="79"/>
      <c r="K84" s="98"/>
    </row>
    <row r="85" spans="1:12" ht="17.25" customHeight="1">
      <c r="A85" s="16" t="s">
        <v>19</v>
      </c>
      <c r="B85" s="17" t="s">
        <v>20</v>
      </c>
      <c r="C85" s="112">
        <v>60</v>
      </c>
      <c r="D85" s="113">
        <v>65</v>
      </c>
      <c r="E85" s="120">
        <v>56</v>
      </c>
      <c r="F85" s="119">
        <v>65</v>
      </c>
      <c r="G85" s="22">
        <f t="shared" ref="G85" si="8">((C85+D85)/2-(E85+F85)/2)/((E85+F85)/2)*100</f>
        <v>3.3057851239669422</v>
      </c>
      <c r="H85" s="62" t="s">
        <v>134</v>
      </c>
      <c r="I85" s="17"/>
      <c r="J85" s="17"/>
      <c r="K85" s="99"/>
    </row>
    <row r="86" spans="1:12" ht="19.5" customHeight="1">
      <c r="A86" s="16" t="s">
        <v>21</v>
      </c>
      <c r="B86" s="17" t="s">
        <v>20</v>
      </c>
      <c r="C86" s="112">
        <v>55</v>
      </c>
      <c r="D86" s="113">
        <v>56</v>
      </c>
      <c r="E86" s="120">
        <v>50</v>
      </c>
      <c r="F86" s="119">
        <v>56</v>
      </c>
      <c r="G86" s="22">
        <f t="shared" ref="G86" si="9">((C86+D86)/2-(E86+F86)/2)/((E86+F86)/2)*100</f>
        <v>4.716981132075472</v>
      </c>
      <c r="H86" s="62" t="s">
        <v>134</v>
      </c>
      <c r="I86" s="17"/>
      <c r="J86" s="17"/>
      <c r="K86" s="99"/>
    </row>
    <row r="87" spans="1:12">
      <c r="A87" s="16" t="s">
        <v>25</v>
      </c>
      <c r="B87" s="17" t="s">
        <v>26</v>
      </c>
      <c r="C87" s="112">
        <v>32</v>
      </c>
      <c r="D87" s="113">
        <v>35</v>
      </c>
      <c r="E87" s="120">
        <v>32</v>
      </c>
      <c r="F87" s="119">
        <v>36</v>
      </c>
      <c r="G87" s="22">
        <f t="shared" ref="G87" si="10">((C87+D87)/2-(E87+F87)/2)/((E87+F87)/2)*100</f>
        <v>-1.4705882352941175</v>
      </c>
      <c r="H87" s="62" t="s">
        <v>129</v>
      </c>
      <c r="I87" s="17"/>
      <c r="J87" s="17"/>
      <c r="K87" s="98"/>
    </row>
    <row r="88" spans="1:12">
      <c r="A88" s="16" t="s">
        <v>30</v>
      </c>
      <c r="B88" s="17" t="s">
        <v>31</v>
      </c>
      <c r="C88" s="112">
        <v>118</v>
      </c>
      <c r="D88" s="116">
        <v>121</v>
      </c>
      <c r="E88" s="114">
        <v>118</v>
      </c>
      <c r="F88" s="115">
        <v>122</v>
      </c>
      <c r="G88" s="22">
        <f t="shared" ref="G88:G102" si="11">((C88+D88)/2-(E88+F88)/2)/((E88+F88)/2)*100</f>
        <v>-0.41666666666666669</v>
      </c>
      <c r="H88" s="62" t="s">
        <v>135</v>
      </c>
      <c r="I88" s="17"/>
      <c r="J88" s="17"/>
      <c r="K88" s="98"/>
    </row>
    <row r="89" spans="1:12">
      <c r="A89" s="16" t="s">
        <v>32</v>
      </c>
      <c r="B89" s="17" t="s">
        <v>33</v>
      </c>
      <c r="C89" s="112">
        <v>680</v>
      </c>
      <c r="D89" s="116">
        <v>710</v>
      </c>
      <c r="E89" s="114">
        <v>660</v>
      </c>
      <c r="F89" s="115">
        <v>728</v>
      </c>
      <c r="G89" s="22">
        <f t="shared" si="11"/>
        <v>0.14409221902017291</v>
      </c>
      <c r="H89" s="62" t="s">
        <v>134</v>
      </c>
      <c r="I89" s="17"/>
      <c r="J89" s="17"/>
      <c r="K89" s="99"/>
    </row>
    <row r="90" spans="1:12">
      <c r="A90" s="16" t="s">
        <v>32</v>
      </c>
      <c r="B90" s="17" t="s">
        <v>34</v>
      </c>
      <c r="C90" s="112">
        <v>140</v>
      </c>
      <c r="D90" s="116">
        <v>150</v>
      </c>
      <c r="E90" s="114">
        <v>140</v>
      </c>
      <c r="F90" s="115">
        <v>160</v>
      </c>
      <c r="G90" s="22">
        <f t="shared" si="11"/>
        <v>-3.3333333333333335</v>
      </c>
      <c r="H90" s="62" t="s">
        <v>129</v>
      </c>
      <c r="I90" s="17"/>
      <c r="J90" s="17"/>
      <c r="K90" s="98"/>
    </row>
    <row r="91" spans="1:12">
      <c r="A91" s="16" t="s">
        <v>35</v>
      </c>
      <c r="B91" s="17" t="s">
        <v>31</v>
      </c>
      <c r="C91" s="112">
        <v>100</v>
      </c>
      <c r="D91" s="113">
        <v>106</v>
      </c>
      <c r="E91" s="114">
        <v>106</v>
      </c>
      <c r="F91" s="115">
        <v>110</v>
      </c>
      <c r="G91" s="22">
        <f t="shared" ref="G91:G94" si="12">((C91+D91)/2-(E91+F91)/2)/((E91+F91)/2)*100</f>
        <v>-4.6296296296296298</v>
      </c>
      <c r="H91" s="62" t="s">
        <v>135</v>
      </c>
      <c r="I91" s="17"/>
      <c r="J91" s="17"/>
      <c r="K91" s="98"/>
    </row>
    <row r="92" spans="1:12">
      <c r="A92" s="16" t="s">
        <v>36</v>
      </c>
      <c r="B92" s="17" t="s">
        <v>31</v>
      </c>
      <c r="C92" s="112">
        <v>110</v>
      </c>
      <c r="D92" s="113">
        <v>116</v>
      </c>
      <c r="E92" s="114">
        <v>112</v>
      </c>
      <c r="F92" s="115">
        <v>116</v>
      </c>
      <c r="G92" s="22">
        <f t="shared" si="12"/>
        <v>-0.8771929824561403</v>
      </c>
      <c r="H92" s="62" t="s">
        <v>135</v>
      </c>
      <c r="I92" s="17"/>
      <c r="J92" s="17"/>
      <c r="K92" s="98"/>
    </row>
    <row r="93" spans="1:12" ht="16.899999999999999" customHeight="1">
      <c r="A93" s="16" t="s">
        <v>39</v>
      </c>
      <c r="B93" s="17" t="s">
        <v>20</v>
      </c>
      <c r="C93" s="112">
        <v>85</v>
      </c>
      <c r="D93" s="113">
        <v>90</v>
      </c>
      <c r="E93" s="114">
        <v>90</v>
      </c>
      <c r="F93" s="115">
        <v>100</v>
      </c>
      <c r="G93" s="22">
        <f t="shared" si="12"/>
        <v>-7.8947368421052628</v>
      </c>
      <c r="H93" s="62" t="s">
        <v>135</v>
      </c>
      <c r="I93" s="17"/>
      <c r="J93" s="17"/>
      <c r="K93" s="99"/>
    </row>
    <row r="94" spans="1:12">
      <c r="A94" s="16" t="s">
        <v>44</v>
      </c>
      <c r="B94" s="17" t="s">
        <v>20</v>
      </c>
      <c r="C94" s="112">
        <v>24</v>
      </c>
      <c r="D94" s="113">
        <v>25</v>
      </c>
      <c r="E94" s="114">
        <v>20</v>
      </c>
      <c r="F94" s="115">
        <v>25</v>
      </c>
      <c r="G94" s="22">
        <f t="shared" si="12"/>
        <v>8.8888888888888893</v>
      </c>
      <c r="H94" s="62" t="s">
        <v>130</v>
      </c>
      <c r="I94" s="17"/>
      <c r="J94" s="17"/>
      <c r="K94" s="99"/>
    </row>
    <row r="95" spans="1:12" ht="15.6" customHeight="1">
      <c r="A95" s="16" t="s">
        <v>47</v>
      </c>
      <c r="B95" s="17" t="s">
        <v>20</v>
      </c>
      <c r="C95" s="21">
        <v>42</v>
      </c>
      <c r="D95" s="21">
        <v>45</v>
      </c>
      <c r="E95" s="21">
        <v>45</v>
      </c>
      <c r="F95" s="21">
        <v>50</v>
      </c>
      <c r="G95" s="22">
        <f t="shared" si="11"/>
        <v>-8.4210526315789469</v>
      </c>
      <c r="H95" s="62" t="s">
        <v>129</v>
      </c>
      <c r="I95" s="17"/>
      <c r="J95" s="17"/>
      <c r="K95" s="99"/>
    </row>
    <row r="96" spans="1:12" ht="15.6" customHeight="1">
      <c r="A96" s="16" t="s">
        <v>49</v>
      </c>
      <c r="B96" s="17" t="s">
        <v>20</v>
      </c>
      <c r="C96" s="21">
        <v>120</v>
      </c>
      <c r="D96" s="21">
        <v>125</v>
      </c>
      <c r="E96" s="21">
        <v>120</v>
      </c>
      <c r="F96" s="21">
        <v>130</v>
      </c>
      <c r="G96" s="22">
        <f t="shared" ref="G96" si="13">((C96+D96)/2-(E96+F96)/2)/((E96+F96)/2)*100</f>
        <v>-2</v>
      </c>
      <c r="H96" s="62" t="s">
        <v>135</v>
      </c>
      <c r="I96" s="17"/>
      <c r="J96" s="17"/>
      <c r="K96" s="99"/>
    </row>
    <row r="97" spans="1:11" ht="15.6" customHeight="1">
      <c r="A97" s="16" t="s">
        <v>50</v>
      </c>
      <c r="B97" s="17" t="s">
        <v>20</v>
      </c>
      <c r="C97" s="21">
        <v>180</v>
      </c>
      <c r="D97" s="21">
        <v>200</v>
      </c>
      <c r="E97" s="21">
        <v>170</v>
      </c>
      <c r="F97" s="21">
        <v>200</v>
      </c>
      <c r="G97" s="22">
        <f t="shared" ref="G97" si="14">((C97+D97)/2-(E97+F97)/2)/((E97+F97)/2)*100</f>
        <v>2.7027027027027026</v>
      </c>
      <c r="H97" s="62" t="s">
        <v>130</v>
      </c>
      <c r="I97" s="17"/>
      <c r="J97" s="17"/>
      <c r="K97" s="99"/>
    </row>
    <row r="98" spans="1:11" ht="16.899999999999999" customHeight="1">
      <c r="A98" s="16" t="s">
        <v>52</v>
      </c>
      <c r="B98" s="17" t="s">
        <v>20</v>
      </c>
      <c r="C98" s="21">
        <v>160</v>
      </c>
      <c r="D98" s="21">
        <v>280</v>
      </c>
      <c r="E98" s="21">
        <v>160</v>
      </c>
      <c r="F98" s="21">
        <v>220</v>
      </c>
      <c r="G98" s="22">
        <f t="shared" si="11"/>
        <v>15.789473684210526</v>
      </c>
      <c r="H98" s="62" t="s">
        <v>125</v>
      </c>
      <c r="I98" s="17"/>
      <c r="J98" s="17"/>
      <c r="K98" s="99"/>
    </row>
    <row r="99" spans="1:11" ht="16.899999999999999" customHeight="1">
      <c r="A99" s="16" t="s">
        <v>53</v>
      </c>
      <c r="B99" s="17" t="s">
        <v>20</v>
      </c>
      <c r="C99" s="21">
        <v>160</v>
      </c>
      <c r="D99" s="21">
        <v>200</v>
      </c>
      <c r="E99" s="21">
        <v>140</v>
      </c>
      <c r="F99" s="21">
        <v>180</v>
      </c>
      <c r="G99" s="22">
        <f t="shared" si="11"/>
        <v>12.5</v>
      </c>
      <c r="H99" s="62" t="s">
        <v>134</v>
      </c>
      <c r="I99" s="17"/>
      <c r="J99" s="17"/>
      <c r="K99" s="99"/>
    </row>
    <row r="100" spans="1:11" ht="17.45" customHeight="1">
      <c r="A100" s="16" t="s">
        <v>54</v>
      </c>
      <c r="B100" s="17" t="s">
        <v>20</v>
      </c>
      <c r="C100" s="21">
        <v>150</v>
      </c>
      <c r="D100" s="21">
        <v>190</v>
      </c>
      <c r="E100" s="21">
        <v>140</v>
      </c>
      <c r="F100" s="21">
        <v>150</v>
      </c>
      <c r="G100" s="22">
        <f t="shared" si="11"/>
        <v>17.241379310344829</v>
      </c>
      <c r="H100" s="62" t="s">
        <v>134</v>
      </c>
      <c r="I100" s="17"/>
      <c r="J100" s="17"/>
      <c r="K100" s="99"/>
    </row>
    <row r="101" spans="1:11" ht="19.149999999999999" customHeight="1">
      <c r="A101" s="16" t="s">
        <v>55</v>
      </c>
      <c r="B101" s="17" t="s">
        <v>20</v>
      </c>
      <c r="C101" s="21">
        <v>120</v>
      </c>
      <c r="D101" s="21">
        <v>240</v>
      </c>
      <c r="E101" s="21">
        <v>90</v>
      </c>
      <c r="F101" s="21">
        <v>160</v>
      </c>
      <c r="G101" s="22">
        <f t="shared" si="11"/>
        <v>44</v>
      </c>
      <c r="H101" s="62" t="s">
        <v>128</v>
      </c>
      <c r="I101" s="17"/>
      <c r="J101" s="17"/>
      <c r="K101" s="99"/>
    </row>
    <row r="102" spans="1:11" ht="15.6" customHeight="1">
      <c r="A102" s="16" t="s">
        <v>56</v>
      </c>
      <c r="B102" s="17" t="s">
        <v>20</v>
      </c>
      <c r="C102" s="21">
        <v>290</v>
      </c>
      <c r="D102" s="21">
        <v>350</v>
      </c>
      <c r="E102" s="21">
        <v>300</v>
      </c>
      <c r="F102" s="21">
        <v>400</v>
      </c>
      <c r="G102" s="22">
        <f t="shared" si="11"/>
        <v>-8.5714285714285712</v>
      </c>
      <c r="H102" s="62" t="s">
        <v>135</v>
      </c>
      <c r="I102" s="17"/>
      <c r="J102" s="17"/>
      <c r="K102" s="99"/>
    </row>
    <row r="103" spans="1:11" ht="16.899999999999999" customHeight="1">
      <c r="A103" s="16" t="s">
        <v>57</v>
      </c>
      <c r="B103" s="17" t="s">
        <v>20</v>
      </c>
      <c r="C103" s="21">
        <v>400</v>
      </c>
      <c r="D103" s="21">
        <v>440</v>
      </c>
      <c r="E103" s="21">
        <v>360</v>
      </c>
      <c r="F103" s="21">
        <v>450</v>
      </c>
      <c r="G103" s="22">
        <f t="shared" ref="G103:G113" si="15">((C103+D103)/2-(E103+F103)/2)/((E103+F103)/2)*100</f>
        <v>3.7037037037037033</v>
      </c>
      <c r="H103" s="62" t="s">
        <v>134</v>
      </c>
      <c r="I103" s="17"/>
      <c r="J103" s="17"/>
      <c r="K103" s="99"/>
    </row>
    <row r="104" spans="1:11" ht="18" customHeight="1">
      <c r="A104" s="16" t="s">
        <v>58</v>
      </c>
      <c r="B104" s="17" t="s">
        <v>20</v>
      </c>
      <c r="C104" s="21">
        <v>1000</v>
      </c>
      <c r="D104" s="21">
        <v>1100</v>
      </c>
      <c r="E104" s="21">
        <v>1080</v>
      </c>
      <c r="F104" s="21">
        <v>1100</v>
      </c>
      <c r="G104" s="22">
        <f t="shared" ref="G104" si="16">((C104+D104)/2-(E104+F104)/2)/((E104+F104)/2)*100</f>
        <v>-3.669724770642202</v>
      </c>
      <c r="H104" s="62" t="s">
        <v>135</v>
      </c>
      <c r="I104" s="17"/>
      <c r="J104" s="17"/>
      <c r="K104" s="99"/>
    </row>
    <row r="105" spans="1:11" ht="15.6" customHeight="1">
      <c r="A105" s="16" t="s">
        <v>59</v>
      </c>
      <c r="B105" s="17" t="s">
        <v>20</v>
      </c>
      <c r="C105" s="21">
        <v>2150</v>
      </c>
      <c r="D105" s="21">
        <v>3300</v>
      </c>
      <c r="E105" s="21">
        <v>2150</v>
      </c>
      <c r="F105" s="21">
        <v>3350</v>
      </c>
      <c r="G105" s="22">
        <f t="shared" si="15"/>
        <v>-0.90909090909090906</v>
      </c>
      <c r="H105" s="62" t="s">
        <v>129</v>
      </c>
      <c r="I105" s="17"/>
      <c r="J105" s="17"/>
      <c r="K105" s="99"/>
    </row>
    <row r="106" spans="1:11" ht="16.899999999999999" customHeight="1">
      <c r="A106" s="16" t="s">
        <v>61</v>
      </c>
      <c r="B106" s="17" t="s">
        <v>20</v>
      </c>
      <c r="C106" s="21">
        <v>130</v>
      </c>
      <c r="D106" s="21">
        <v>180</v>
      </c>
      <c r="E106" s="21">
        <v>150</v>
      </c>
      <c r="F106" s="21">
        <v>180</v>
      </c>
      <c r="G106" s="22">
        <f t="shared" si="15"/>
        <v>-6.0606060606060606</v>
      </c>
      <c r="H106" s="62" t="s">
        <v>135</v>
      </c>
      <c r="I106" s="17"/>
      <c r="J106" s="17"/>
      <c r="K106" s="99"/>
    </row>
    <row r="107" spans="1:11" ht="16.899999999999999" customHeight="1">
      <c r="A107" s="16" t="s">
        <v>67</v>
      </c>
      <c r="B107" s="17" t="s">
        <v>20</v>
      </c>
      <c r="C107" s="21">
        <v>150</v>
      </c>
      <c r="D107" s="21">
        <v>155</v>
      </c>
      <c r="E107" s="21">
        <v>130</v>
      </c>
      <c r="F107" s="21">
        <v>145</v>
      </c>
      <c r="G107" s="22">
        <f t="shared" si="15"/>
        <v>10.909090909090908</v>
      </c>
      <c r="H107" s="62" t="s">
        <v>134</v>
      </c>
      <c r="I107" s="17"/>
      <c r="J107" s="17"/>
      <c r="K107" s="99"/>
    </row>
    <row r="108" spans="1:11" ht="16.899999999999999" customHeight="1">
      <c r="A108" s="16" t="s">
        <v>70</v>
      </c>
      <c r="B108" s="17" t="s">
        <v>71</v>
      </c>
      <c r="C108" s="21">
        <v>640</v>
      </c>
      <c r="D108" s="21">
        <v>670</v>
      </c>
      <c r="E108" s="21">
        <v>630</v>
      </c>
      <c r="F108" s="21">
        <v>650</v>
      </c>
      <c r="G108" s="22">
        <f t="shared" si="15"/>
        <v>2.34375</v>
      </c>
      <c r="H108" s="62" t="s">
        <v>127</v>
      </c>
      <c r="I108" s="17"/>
      <c r="J108" s="17"/>
      <c r="K108" s="99"/>
    </row>
    <row r="109" spans="1:11" ht="19.149999999999999" customHeight="1">
      <c r="A109" s="16" t="s">
        <v>72</v>
      </c>
      <c r="B109" s="17" t="s">
        <v>71</v>
      </c>
      <c r="C109" s="21">
        <v>660</v>
      </c>
      <c r="D109" s="21">
        <v>680</v>
      </c>
      <c r="E109" s="21">
        <v>640</v>
      </c>
      <c r="F109" s="21">
        <v>660</v>
      </c>
      <c r="G109" s="22">
        <f t="shared" si="15"/>
        <v>3.0769230769230771</v>
      </c>
      <c r="H109" s="62" t="s">
        <v>125</v>
      </c>
      <c r="I109" s="17"/>
      <c r="J109" s="17"/>
      <c r="K109" s="99"/>
    </row>
    <row r="110" spans="1:11" ht="17.45" customHeight="1">
      <c r="A110" s="16" t="s">
        <v>73</v>
      </c>
      <c r="B110" s="17" t="s">
        <v>71</v>
      </c>
      <c r="C110" s="21">
        <v>590</v>
      </c>
      <c r="D110" s="21">
        <v>600</v>
      </c>
      <c r="E110" s="21">
        <v>540</v>
      </c>
      <c r="F110" s="21">
        <v>560</v>
      </c>
      <c r="G110" s="22">
        <f t="shared" si="15"/>
        <v>8.1818181818181817</v>
      </c>
      <c r="H110" s="62" t="s">
        <v>127</v>
      </c>
      <c r="I110" s="17"/>
      <c r="J110" s="17"/>
      <c r="K110" s="99"/>
    </row>
    <row r="111" spans="1:11" ht="15" customHeight="1">
      <c r="A111" s="16" t="s">
        <v>74</v>
      </c>
      <c r="B111" s="17" t="s">
        <v>71</v>
      </c>
      <c r="C111" s="21">
        <v>590</v>
      </c>
      <c r="D111" s="21">
        <v>600</v>
      </c>
      <c r="E111" s="21">
        <v>540</v>
      </c>
      <c r="F111" s="21">
        <v>570</v>
      </c>
      <c r="G111" s="22">
        <f t="shared" si="15"/>
        <v>7.2072072072072073</v>
      </c>
      <c r="H111" s="62" t="s">
        <v>126</v>
      </c>
      <c r="I111" s="17"/>
      <c r="J111" s="17"/>
      <c r="K111" s="99"/>
    </row>
    <row r="112" spans="1:11" ht="15.6" customHeight="1">
      <c r="A112" s="16" t="s">
        <v>76</v>
      </c>
      <c r="B112" s="17" t="s">
        <v>20</v>
      </c>
      <c r="C112" s="21">
        <v>68</v>
      </c>
      <c r="D112" s="21">
        <v>70</v>
      </c>
      <c r="E112" s="21">
        <v>68</v>
      </c>
      <c r="F112" s="21">
        <v>72</v>
      </c>
      <c r="G112" s="22">
        <f t="shared" si="15"/>
        <v>-1.4285714285714286</v>
      </c>
      <c r="H112" s="62" t="s">
        <v>135</v>
      </c>
      <c r="I112" s="17"/>
      <c r="J112" s="17"/>
      <c r="K112" s="99"/>
    </row>
    <row r="113" spans="1:12" ht="18" customHeight="1">
      <c r="A113" s="16" t="s">
        <v>79</v>
      </c>
      <c r="B113" s="17" t="s">
        <v>80</v>
      </c>
      <c r="C113" s="69">
        <v>33</v>
      </c>
      <c r="D113" s="69">
        <v>35</v>
      </c>
      <c r="E113" s="69">
        <v>34</v>
      </c>
      <c r="F113" s="69">
        <v>36</v>
      </c>
      <c r="G113" s="22">
        <f t="shared" si="15"/>
        <v>-2.8571428571428572</v>
      </c>
      <c r="H113" s="62" t="s">
        <v>129</v>
      </c>
      <c r="I113" s="17"/>
      <c r="J113" s="17"/>
      <c r="K113" s="98"/>
    </row>
    <row r="114" spans="1:12" ht="19.149999999999999" customHeight="1">
      <c r="A114" s="100"/>
      <c r="B114" s="101"/>
      <c r="C114" s="102"/>
      <c r="D114" s="102"/>
      <c r="E114" s="102"/>
      <c r="F114" s="102"/>
      <c r="G114" s="103"/>
      <c r="H114" s="100"/>
      <c r="I114" s="101"/>
      <c r="J114" s="101"/>
      <c r="K114" s="104"/>
    </row>
    <row r="115" spans="1:12" ht="18.75" customHeight="1">
      <c r="A115" s="105" t="s">
        <v>95</v>
      </c>
      <c r="B115" s="7"/>
      <c r="C115" s="106"/>
      <c r="D115" s="106"/>
      <c r="E115" s="106"/>
      <c r="F115" s="106"/>
      <c r="G115" s="106"/>
      <c r="H115" s="7"/>
      <c r="I115" s="7"/>
      <c r="J115" s="7"/>
      <c r="K115" s="7"/>
      <c r="L115" s="7"/>
    </row>
    <row r="116" spans="1:12" ht="18.75" customHeight="1">
      <c r="A116" s="95" t="s">
        <v>96</v>
      </c>
      <c r="B116" s="7"/>
      <c r="C116" s="106"/>
      <c r="D116" s="106"/>
      <c r="E116" s="106"/>
      <c r="F116" s="106"/>
      <c r="G116" s="7"/>
      <c r="H116" s="7"/>
      <c r="I116" s="7"/>
      <c r="J116" s="7"/>
      <c r="K116" s="7" t="s">
        <v>4</v>
      </c>
      <c r="L116" s="7"/>
    </row>
    <row r="117" spans="1:12" ht="18.75" customHeight="1">
      <c r="A117" s="95" t="s">
        <v>97</v>
      </c>
      <c r="B117" s="7"/>
      <c r="C117" s="7"/>
      <c r="D117" s="7"/>
      <c r="E117" s="7"/>
      <c r="F117" s="106"/>
      <c r="G117" s="7"/>
      <c r="H117" s="7"/>
      <c r="I117" s="7"/>
      <c r="J117" s="7"/>
      <c r="K117" s="7"/>
      <c r="L117" s="7"/>
    </row>
    <row r="118" spans="1:12" ht="16.5" customHeight="1">
      <c r="A118" s="95" t="s">
        <v>98</v>
      </c>
      <c r="B118" s="7"/>
      <c r="C118" s="7"/>
      <c r="D118" s="7"/>
      <c r="E118" s="7"/>
      <c r="F118" s="7"/>
      <c r="G118" s="107" t="s">
        <v>99</v>
      </c>
      <c r="I118" s="107"/>
      <c r="J118" s="7"/>
      <c r="K118" s="7" t="s">
        <v>100</v>
      </c>
      <c r="L118" s="108"/>
    </row>
    <row r="119" spans="1:12" ht="20.25">
      <c r="A119" s="95" t="s">
        <v>101</v>
      </c>
      <c r="B119" s="7"/>
      <c r="C119" s="7"/>
      <c r="D119" s="7"/>
      <c r="E119" s="7"/>
      <c r="G119" s="107" t="s">
        <v>102</v>
      </c>
      <c r="I119" s="107"/>
      <c r="J119" s="7"/>
      <c r="K119" s="7" t="s">
        <v>103</v>
      </c>
      <c r="L119" s="108"/>
    </row>
    <row r="120" spans="1:12" ht="20.25">
      <c r="A120" s="95" t="s">
        <v>104</v>
      </c>
      <c r="B120" s="7"/>
      <c r="C120" s="7"/>
      <c r="D120" s="7"/>
      <c r="E120" s="7"/>
      <c r="H120" s="7"/>
      <c r="I120" s="7"/>
      <c r="J120" s="7"/>
      <c r="K120" s="7" t="s">
        <v>105</v>
      </c>
      <c r="L120" s="108"/>
    </row>
    <row r="121" spans="1:12">
      <c r="A121" s="95" t="s">
        <v>106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21.75" customHeight="1">
      <c r="A122" s="95" t="s">
        <v>107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>
      <c r="A123" s="95" t="s">
        <v>108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>
      <c r="A124" s="95" t="s">
        <v>109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>
      <c r="A125" s="95" t="s">
        <v>110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>
      <c r="A126" s="95" t="s">
        <v>111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>
      <c r="A127" s="95" t="s">
        <v>112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>
      <c r="A128" s="95" t="s">
        <v>113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>
      <c r="A129" s="95" t="s">
        <v>114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>
      <c r="A130" s="95" t="s">
        <v>115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>
      <c r="A131" s="95" t="s">
        <v>116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>
      <c r="A132" s="95" t="s">
        <v>117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>
      <c r="A133" s="95" t="s">
        <v>118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2.4500000000000002" customHeight="1">
      <c r="A134" s="9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>
      <c r="A135" s="105" t="s">
        <v>119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>
      <c r="A136" s="95" t="s">
        <v>120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21.75" customHeight="1">
      <c r="A137" s="95" t="s">
        <v>121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7.5" customHeight="1"/>
  </sheetData>
  <mergeCells count="18">
    <mergeCell ref="J63:K63"/>
    <mergeCell ref="C84:D84"/>
    <mergeCell ref="E84:F84"/>
    <mergeCell ref="C62:D62"/>
    <mergeCell ref="E62:F62"/>
    <mergeCell ref="G62:H62"/>
    <mergeCell ref="C63:D63"/>
    <mergeCell ref="E63:F63"/>
    <mergeCell ref="G63:H63"/>
    <mergeCell ref="J62:K62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2021-07-01T16:54:41Z</cp:lastPrinted>
  <dcterms:created xsi:type="dcterms:W3CDTF">2021-06-05T07:13:32Z</dcterms:created>
  <dcterms:modified xsi:type="dcterms:W3CDTF">2021-07-02T11:22:50Z</dcterms:modified>
</cp:coreProperties>
</file>