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8" i="1"/>
  <c r="G85" i="1"/>
  <c r="G84" i="1"/>
  <c r="G88" i="1" l="1"/>
  <c r="G95" i="1"/>
  <c r="G100" i="1"/>
  <c r="G101" i="1"/>
  <c r="G87" i="1" l="1"/>
  <c r="G90" i="1"/>
  <c r="G91" i="1"/>
  <c r="G99" i="1" l="1"/>
  <c r="G89" i="1"/>
  <c r="G83" i="1" l="1"/>
  <c r="G93" i="1" l="1"/>
  <c r="G94" i="1" l="1"/>
  <c r="G97" i="1"/>
  <c r="G86" i="1" l="1"/>
  <c r="G96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<sst xmlns="http://schemas.openxmlformats.org/spreadsheetml/2006/main" count="268" uniqueCount="137">
  <si>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</si>
  <si>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</si>
  <si>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</si>
  <si>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</si>
  <si>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</si>
  <si>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</si>
  <si>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</si>
  <si>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</si>
  <si>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</si>
  <si>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</si>
  <si>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</si>
  <si>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</si>
  <si>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</si>
  <si>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</si>
  <si>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</si>
  <si>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</si>
  <si>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</si>
  <si>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</si>
  <si>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</si>
  <si>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</si>
  <si>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</si>
  <si>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</si>
  <si>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</si>
  <si>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</si>
  <si>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</si>
  <si>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</si>
  <si>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</si>
  <si>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</si>
  <si>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</si>
  <si>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</si>
  <si>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</si>
  <si>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</si>
  <si>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</si>
  <si>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</si>
  <si>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</si>
  <si>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</si>
  <si>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</si>
  <si>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</si>
  <si>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</si>
  <si>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</si>
  <si>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</si>
  <si>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</si>
  <si>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</si>
  <si>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</si>
  <si>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</si>
  <si>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</si>
  <si>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</si>
  <si>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</si>
  <si>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</si>
  <si>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</si>
  <si>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</si>
  <si>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</si>
  <si>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</si>
  <si>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</si>
  <si>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</si>
  <si>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</si>
  <si>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</si>
  <si>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</si>
  <si>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</si>
  <si>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</si>
  <si>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</si>
  <si>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</si>
  <si>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</si>
  <si>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</si>
  <si>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</si>
  <si>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</si>
  <si>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</si>
  <si>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</si>
  <si>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</si>
  <si>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</si>
  <si>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</si>
  <si>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</si>
  <si>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</si>
  <si>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</si>
  <si>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</si>
  <si>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</si>
  <si>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</si>
  <si>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</si>
  <si>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</si>
  <si>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</si>
  <si>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</si>
  <si>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</si>
  <si>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</si>
  <si>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</si>
  <si>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</si>
  <si>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</si>
  <si>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</si>
  <si>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</si>
  <si>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</si>
  <si>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</si>
  <si>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</si>
  <si>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</si>
  <si>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</si>
  <si>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</si>
  <si>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</si>
  <si>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</si>
  <si>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</si>
  <si>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</si>
  <si>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</si>
  <si>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</si>
  <si>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</si>
  <si>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</si>
  <si>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</si>
  <si>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</si>
  <si>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</si>
  <si>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</si>
  <si>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</si>
  <si>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</si>
  <si>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</si>
  <si>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</si>
  <si>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</si>
  <si>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</si>
  <si>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</si>
  <si>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</si>
  <si>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</si>
  <si>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</si>
  <si>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</si>
  <si>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</si>
  <si>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</si>
  <si>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</si>
  <si>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</si>
  <si>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</si>
  <si>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</si>
  <si>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</si>
  <si>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</si>
  <si>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০২-০৭-২০২১ তারিখে মূল্য বৃদ্ধি পেয়েছে।</t>
  </si>
  <si>
    <t>০৫-০৭-২০২১ তারিখে মূল্য হ্রাস পেয়েছে।</t>
  </si>
  <si>
    <t>০৬-০৭-২০২১ তারিখে মূল্য হ্রাস পেয়েছে।</t>
  </si>
  <si>
    <t>০৬-০৭-২০২১ তারিখে মূল্য বৃদ্ধি পেয়েছে।</t>
  </si>
  <si>
    <t>স্মারক নং-২৬.০৫.০০০০.০১৭.৩১.০০১.২১-১৭২</t>
  </si>
  <si>
    <t xml:space="preserve">বুধবার ০৭ জুলাই ২০২১ খ্রিঃ, ২৩ আষাঢ় ১৪২৭ বাংলা, ২৪ জিলকদ ১৪৪২ হিজরি </t>
  </si>
  <si>
    <t>07-07-2020</t>
  </si>
  <si>
    <t>০৭-০৭-২০২১ তারিখে মূল্য হ্রাস পেয়েছে।</t>
  </si>
  <si>
    <t>০৭-০৭-২০২১ তারিখে মূল্য বৃদ্ধি পেয়েছে।</t>
  </si>
  <si>
    <t xml:space="preserve">(১) চাল(সরু,মোটা), পাম অয়েল সুপার, পিয়াজ(দেশী,আম), এলাচ, জিরা, রশুন (আম), এর মূল্য বৃদ্ধি পেয়েছে।  </t>
  </si>
  <si>
    <t xml:space="preserve">(২) সয়াবিন তেল(লুজ), শুকনা মরিচ (দেশী), চাল(মাঝারী), আদা(দেশী,আম), রশুন(দেশী), লবঙ্গ, ধনে, </t>
  </si>
  <si>
    <t xml:space="preserve">     মুরগী ব্রয়লার, চিনি,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</si>
</sst>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7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69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70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9" zoomScaleNormal="79" zoomScaleSheetLayoutView="106" workbookViewId="0">
      <pane ySplit="1152" activePane="bottomLeft"/>
      <selection activeCell="E2" sqref="E2"/>
      <selection pane="bottomLeft" activeCell="H101" sqref="H101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4140625" style="3" customWidth="1"/>
    <col min="6" max="6" width="12.5" style="3" customWidth="1"/>
    <col min="7" max="7" width="11.08203125" style="3" customWidth="1"/>
    <col min="8" max="8" width="10.58203125" style="3" customWidth="1"/>
    <col min="9" max="9" width="12.58203125" style="3" customWidth="1"/>
    <col min="10" max="10" width="8.33203125" style="3" customWidth="1"/>
    <col min="11" max="11" width="10" style="3" customWidth="1"/>
    <col min="12" max="12" width="11.33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44384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 x14ac:dyDescent="0.45">
      <c r="A8" s="16"/>
      <c r="B8" s="17"/>
      <c r="C8" s="119">
        <v>44384</v>
      </c>
      <c r="D8" s="120"/>
      <c r="E8" s="119">
        <v>44377</v>
      </c>
      <c r="F8" s="120"/>
      <c r="G8" s="119">
        <v>44354</v>
      </c>
      <c r="H8" s="120"/>
      <c r="I8" s="17" t="s">
        <v>14</v>
      </c>
      <c r="J8" s="115" t="s">
        <v>131</v>
      </c>
      <c r="K8" s="116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48</v>
      </c>
      <c r="D11" s="21">
        <v>55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-2.8301886792452833</v>
      </c>
      <c r="J11" s="25">
        <v>44</v>
      </c>
      <c r="K11" s="26">
        <v>52</v>
      </c>
      <c r="L11" s="100">
        <f>((C11+D11)/2-(J11+K11)/2)/((J11+K11)/2)*100</f>
        <v>7.291666666666667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116</v>
      </c>
      <c r="D19" s="21">
        <v>120</v>
      </c>
      <c r="E19" s="21">
        <v>118</v>
      </c>
      <c r="F19" s="21">
        <v>122</v>
      </c>
      <c r="G19" s="21">
        <v>125</v>
      </c>
      <c r="H19" s="21">
        <v>130</v>
      </c>
      <c r="I19" s="22">
        <f>((C19+D19)/2-(G19+H19)/2)/((G19+H19)/2)*100</f>
        <v>-7.4509803921568629</v>
      </c>
      <c r="J19" s="23">
        <v>84</v>
      </c>
      <c r="K19" s="24">
        <v>86</v>
      </c>
      <c r="L19" s="100">
        <f>((C19+D19)/2-(J19+K19)/2)/((J19+K19)/2)*100</f>
        <v>38.82352941176471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710</v>
      </c>
      <c r="G20" s="21">
        <v>660</v>
      </c>
      <c r="H20" s="21">
        <v>720</v>
      </c>
      <c r="I20" s="22">
        <f>((C20+D20)/2-(G20+H20)/2)/((G20+H20)/2)*100</f>
        <v>0</v>
      </c>
      <c r="J20" s="23">
        <v>450</v>
      </c>
      <c r="K20" s="24">
        <v>510</v>
      </c>
      <c r="L20" s="100">
        <f>((C20+D20)/2-(J20+K20)/2)/((J20+K20)/2)*100</f>
        <v>43.75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108</v>
      </c>
      <c r="G22" s="21">
        <v>112</v>
      </c>
      <c r="H22" s="21">
        <v>116</v>
      </c>
      <c r="I22" s="22">
        <f>((C22+D22)/2-(G22+H22)/2)/((G22+H22)/2)*100</f>
        <v>-8.7719298245614024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116</v>
      </c>
      <c r="E23" s="21">
        <v>110</v>
      </c>
      <c r="F23" s="21">
        <v>112</v>
      </c>
      <c r="G23" s="21">
        <v>115</v>
      </c>
      <c r="H23" s="21">
        <v>118</v>
      </c>
      <c r="I23" s="22">
        <f>((C23+D23)/2-(G23+H23)/2)/((G23+H23)/2)*100</f>
        <v>-3.8626609442060089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80</v>
      </c>
      <c r="L25" s="100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136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-5.6000000000000005</v>
      </c>
      <c r="J28" s="23">
        <v>110</v>
      </c>
      <c r="K28" s="24">
        <v>130</v>
      </c>
      <c r="L28" s="100">
        <f t="shared" si="1"/>
        <v>-1.6666666666666667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00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55</v>
      </c>
      <c r="E33" s="21">
        <v>48</v>
      </c>
      <c r="F33" s="21">
        <v>50</v>
      </c>
      <c r="G33" s="21">
        <v>48</v>
      </c>
      <c r="H33" s="21">
        <v>55</v>
      </c>
      <c r="I33" s="22">
        <f t="shared" ref="I33:I48" si="2">((C33+D33)/2-(G33+H33)/2)/((G33+H33)/2)*100</f>
        <v>-2.912621359223301</v>
      </c>
      <c r="J33" s="23">
        <v>35</v>
      </c>
      <c r="K33" s="24">
        <v>40</v>
      </c>
      <c r="L33" s="100">
        <f t="shared" ref="L33:L48" si="3">((C33+D33)/2-(J33+K33)/2)/((J33+K33)/2)*100</f>
        <v>33.333333333333329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50</v>
      </c>
      <c r="E34" s="21">
        <v>42</v>
      </c>
      <c r="F34" s="21">
        <v>45</v>
      </c>
      <c r="G34" s="21">
        <v>50</v>
      </c>
      <c r="H34" s="21">
        <v>55</v>
      </c>
      <c r="I34" s="46">
        <f t="shared" si="2"/>
        <v>-14.285714285714285</v>
      </c>
      <c r="J34" s="23">
        <v>20</v>
      </c>
      <c r="K34" s="24">
        <v>30</v>
      </c>
      <c r="L34" s="100">
        <f t="shared" si="3"/>
        <v>80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80</v>
      </c>
      <c r="G35" s="21">
        <v>70</v>
      </c>
      <c r="H35" s="47">
        <v>80</v>
      </c>
      <c r="I35" s="46">
        <f t="shared" si="2"/>
        <v>-6.666666666666667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140</v>
      </c>
      <c r="E36" s="47">
        <v>120</v>
      </c>
      <c r="F36" s="47">
        <v>135</v>
      </c>
      <c r="G36" s="47">
        <v>110</v>
      </c>
      <c r="H36" s="47">
        <v>130</v>
      </c>
      <c r="I36" s="46">
        <f t="shared" si="2"/>
        <v>8.3333333333333321</v>
      </c>
      <c r="J36" s="23">
        <v>80</v>
      </c>
      <c r="K36" s="24">
        <v>90</v>
      </c>
      <c r="L36" s="100">
        <f t="shared" si="3"/>
        <v>52.941176470588239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220</v>
      </c>
      <c r="G37" s="47">
        <v>180</v>
      </c>
      <c r="H37" s="47">
        <v>240</v>
      </c>
      <c r="I37" s="46">
        <f t="shared" si="2"/>
        <v>-11.904761904761903</v>
      </c>
      <c r="J37" s="23">
        <v>210</v>
      </c>
      <c r="K37" s="24">
        <v>260</v>
      </c>
      <c r="L37" s="100">
        <f t="shared" si="3"/>
        <v>-21.276595744680851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300</v>
      </c>
      <c r="L38" s="100">
        <f t="shared" si="3"/>
        <v>-7.1428571428571423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150</v>
      </c>
      <c r="E41" s="47">
        <v>140</v>
      </c>
      <c r="F41" s="47">
        <v>180</v>
      </c>
      <c r="G41" s="47">
        <v>100</v>
      </c>
      <c r="H41" s="47">
        <v>120</v>
      </c>
      <c r="I41" s="46">
        <f t="shared" si="2"/>
        <v>31.818181818181817</v>
      </c>
      <c r="J41" s="49">
        <v>100</v>
      </c>
      <c r="K41" s="24">
        <v>130</v>
      </c>
      <c r="L41" s="100">
        <f t="shared" si="3"/>
        <v>26.086956521739129</v>
      </c>
    </row>
    <row r="42" spans="1:12" ht="24" customHeight="1" x14ac:dyDescent="0.55000000000000004">
      <c r="A42" s="16" t="s">
        <v>55</v>
      </c>
      <c r="B42" s="17" t="s">
        <v>20</v>
      </c>
      <c r="C42" s="47">
        <v>120</v>
      </c>
      <c r="D42" s="47">
        <v>180</v>
      </c>
      <c r="E42" s="47">
        <v>120</v>
      </c>
      <c r="F42" s="47">
        <v>240</v>
      </c>
      <c r="G42" s="47">
        <v>80</v>
      </c>
      <c r="H42" s="47">
        <v>130</v>
      </c>
      <c r="I42" s="46">
        <f t="shared" si="2"/>
        <v>42.857142857142854</v>
      </c>
      <c r="J42" s="49">
        <v>120</v>
      </c>
      <c r="K42" s="24">
        <v>150</v>
      </c>
      <c r="L42" s="100">
        <f t="shared" si="3"/>
        <v>11.111111111111111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290</v>
      </c>
      <c r="F43" s="47">
        <v>420</v>
      </c>
      <c r="G43" s="47">
        <v>340</v>
      </c>
      <c r="H43" s="47">
        <v>400</v>
      </c>
      <c r="I43" s="46">
        <f t="shared" si="2"/>
        <v>-2.7027027027027026</v>
      </c>
      <c r="J43" s="49">
        <v>310</v>
      </c>
      <c r="K43" s="40">
        <v>350</v>
      </c>
      <c r="L43" s="100">
        <f t="shared" si="3"/>
        <v>9.0909090909090917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480</v>
      </c>
      <c r="L44" s="100">
        <f t="shared" si="3"/>
        <v>-1.1627906976744187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700</v>
      </c>
      <c r="K45" s="40">
        <v>850</v>
      </c>
      <c r="L45" s="100">
        <f t="shared" si="3"/>
        <v>29.032258064516132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3800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0.84745762711864403</v>
      </c>
      <c r="J46" s="49">
        <v>3200</v>
      </c>
      <c r="K46" s="40">
        <v>3500</v>
      </c>
      <c r="L46" s="100">
        <f t="shared" si="3"/>
        <v>-11.194029850746269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140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120</v>
      </c>
      <c r="F48" s="47">
        <v>200</v>
      </c>
      <c r="G48" s="47">
        <v>110</v>
      </c>
      <c r="H48" s="47">
        <v>140</v>
      </c>
      <c r="I48" s="46">
        <f t="shared" si="2"/>
        <v>28.000000000000004</v>
      </c>
      <c r="J48" s="49">
        <v>100</v>
      </c>
      <c r="K48" s="40">
        <v>130</v>
      </c>
      <c r="L48" s="100">
        <f t="shared" si="3"/>
        <v>39.130434782608695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1500</v>
      </c>
      <c r="E51" s="47">
        <v>900</v>
      </c>
      <c r="F51" s="47">
        <v>1600</v>
      </c>
      <c r="G51" s="47">
        <v>800</v>
      </c>
      <c r="H51" s="47">
        <v>1400</v>
      </c>
      <c r="I51" s="46">
        <f t="shared" si="4"/>
        <v>9.0909090909090917</v>
      </c>
      <c r="J51" s="23">
        <v>1000</v>
      </c>
      <c r="K51" s="24">
        <v>1200</v>
      </c>
      <c r="L51" s="100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750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125</v>
      </c>
      <c r="D54" s="47">
        <v>145</v>
      </c>
      <c r="E54" s="47">
        <v>130</v>
      </c>
      <c r="F54" s="47">
        <v>150</v>
      </c>
      <c r="G54" s="47">
        <v>125</v>
      </c>
      <c r="H54" s="47">
        <v>135</v>
      </c>
      <c r="I54" s="46">
        <f t="shared" si="4"/>
        <v>3.8461538461538463</v>
      </c>
      <c r="J54" s="23">
        <v>140</v>
      </c>
      <c r="K54" s="24">
        <v>145</v>
      </c>
      <c r="L54" s="100">
        <f t="shared" si="5"/>
        <v>-5.2631578947368416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00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 x14ac:dyDescent="0.45">
      <c r="A63" s="62"/>
      <c r="B63" s="63"/>
      <c r="C63" s="119">
        <v>44384</v>
      </c>
      <c r="D63" s="120"/>
      <c r="E63" s="119">
        <v>44377</v>
      </c>
      <c r="F63" s="120"/>
      <c r="G63" s="119">
        <v>44354</v>
      </c>
      <c r="H63" s="120"/>
      <c r="I63" s="17" t="s">
        <v>14</v>
      </c>
      <c r="J63" s="115" t="s">
        <v>131</v>
      </c>
      <c r="K63" s="116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72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57</v>
      </c>
      <c r="K65" s="24">
        <v>65</v>
      </c>
      <c r="L65" s="100">
        <f t="shared" ref="L65:L71" si="6">((C65+D65)/2-(J65+K65)/2)/((J65+K65)/2)*100</f>
        <v>13.114754098360656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30</v>
      </c>
      <c r="H68" s="69">
        <v>35</v>
      </c>
      <c r="I68" s="22">
        <f t="shared" si="7"/>
        <v>4.6153846153846159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60000</v>
      </c>
      <c r="L70" s="100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69500</v>
      </c>
      <c r="H71" s="76">
        <v>70500</v>
      </c>
      <c r="I71" s="22">
        <f t="shared" si="7"/>
        <v>-0.35714285714285715</v>
      </c>
      <c r="J71" s="107">
        <v>56500</v>
      </c>
      <c r="K71" s="77">
        <v>58500</v>
      </c>
      <c r="L71" s="100">
        <f t="shared" si="6"/>
        <v>21.304347826086957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134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135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136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13" t="s">
        <v>8</v>
      </c>
      <c r="D82" s="114"/>
      <c r="E82" s="117" t="s">
        <v>94</v>
      </c>
      <c r="F82" s="118"/>
      <c r="G82" s="98" t="s">
        <v>14</v>
      </c>
      <c r="H82" s="98"/>
      <c r="I82" s="79"/>
      <c r="J82" s="79"/>
    </row>
    <row r="83" spans="1:12" ht="17.25" customHeight="1" x14ac:dyDescent="0.35">
      <c r="A83" s="16" t="s">
        <v>19</v>
      </c>
      <c r="B83" s="17" t="s">
        <v>20</v>
      </c>
      <c r="C83" s="101">
        <v>60</v>
      </c>
      <c r="D83" s="102">
        <v>65</v>
      </c>
      <c r="E83" s="106">
        <v>56</v>
      </c>
      <c r="F83" s="105">
        <v>65</v>
      </c>
      <c r="G83" s="22">
        <f t="shared" ref="G83:G85" si="8">((C83+D83)/2-(E83+F83)/2)/((E83+F83)/2)*100</f>
        <v>3.3057851239669422</v>
      </c>
      <c r="H83" s="62" t="s">
        <v>125</v>
      </c>
      <c r="I83" s="17"/>
      <c r="J83" s="17"/>
    </row>
    <row r="84" spans="1:12" ht="17.25" customHeight="1" x14ac:dyDescent="0.35">
      <c r="A84" s="16" t="s">
        <v>21</v>
      </c>
      <c r="B84" s="17" t="s">
        <v>20</v>
      </c>
      <c r="C84" s="101">
        <v>48</v>
      </c>
      <c r="D84" s="102">
        <v>55</v>
      </c>
      <c r="E84" s="106">
        <v>50</v>
      </c>
      <c r="F84" s="105">
        <v>56</v>
      </c>
      <c r="G84" s="22">
        <f t="shared" si="8"/>
        <v>-2.8301886792452833</v>
      </c>
      <c r="H84" s="62" t="s">
        <v>132</v>
      </c>
      <c r="I84" s="17"/>
      <c r="J84" s="17"/>
    </row>
    <row r="85" spans="1:12" ht="17.25" customHeight="1" x14ac:dyDescent="0.35">
      <c r="A85" s="16" t="s">
        <v>22</v>
      </c>
      <c r="B85" s="17" t="s">
        <v>20</v>
      </c>
      <c r="C85" s="101">
        <v>46</v>
      </c>
      <c r="D85" s="102">
        <v>50</v>
      </c>
      <c r="E85" s="106">
        <v>44</v>
      </c>
      <c r="F85" s="105">
        <v>48</v>
      </c>
      <c r="G85" s="22">
        <f t="shared" si="8"/>
        <v>4.3478260869565215</v>
      </c>
      <c r="H85" s="62" t="s">
        <v>133</v>
      </c>
      <c r="I85" s="17"/>
      <c r="J85" s="17"/>
    </row>
    <row r="86" spans="1:12" ht="18.600000000000001" customHeight="1" x14ac:dyDescent="0.5">
      <c r="A86" s="16" t="s">
        <v>30</v>
      </c>
      <c r="B86" s="17" t="s">
        <v>31</v>
      </c>
      <c r="C86" s="21">
        <v>116</v>
      </c>
      <c r="D86" s="21">
        <v>120</v>
      </c>
      <c r="E86" s="21">
        <v>118</v>
      </c>
      <c r="F86" s="21">
        <v>122</v>
      </c>
      <c r="G86" s="22">
        <f t="shared" ref="G86:G96" si="9">((C86+D86)/2-(E86+F86)/2)/((E86+F86)/2)*100</f>
        <v>-1.6666666666666667</v>
      </c>
      <c r="H86" s="62" t="s">
        <v>127</v>
      </c>
      <c r="I86" s="17"/>
      <c r="J86" s="17"/>
    </row>
    <row r="87" spans="1:12" ht="18.600000000000001" customHeight="1" x14ac:dyDescent="0.5">
      <c r="A87" s="16" t="s">
        <v>36</v>
      </c>
      <c r="B87" s="17" t="s">
        <v>20</v>
      </c>
      <c r="C87" s="21">
        <v>108</v>
      </c>
      <c r="D87" s="21">
        <v>116</v>
      </c>
      <c r="E87" s="21">
        <v>110</v>
      </c>
      <c r="F87" s="21">
        <v>112</v>
      </c>
      <c r="G87" s="22">
        <f t="shared" ref="G87:G88" si="10">((C87+D87)/2-(E87+F87)/2)/((E87+F87)/2)*100</f>
        <v>0.90090090090090091</v>
      </c>
      <c r="H87" s="62" t="s">
        <v>133</v>
      </c>
      <c r="I87" s="17"/>
      <c r="J87" s="17"/>
    </row>
    <row r="88" spans="1:12" ht="18.600000000000001" customHeight="1" x14ac:dyDescent="0.5">
      <c r="A88" s="16" t="s">
        <v>46</v>
      </c>
      <c r="B88" s="17" t="s">
        <v>20</v>
      </c>
      <c r="C88" s="21">
        <v>45</v>
      </c>
      <c r="D88" s="21">
        <v>55</v>
      </c>
      <c r="E88" s="21">
        <v>48</v>
      </c>
      <c r="F88" s="21">
        <v>50</v>
      </c>
      <c r="G88" s="22">
        <f t="shared" si="10"/>
        <v>2.0408163265306123</v>
      </c>
      <c r="H88" s="62" t="s">
        <v>133</v>
      </c>
      <c r="I88" s="17"/>
      <c r="J88" s="17"/>
    </row>
    <row r="89" spans="1:12" ht="18.600000000000001" customHeight="1" x14ac:dyDescent="0.5">
      <c r="A89" s="16" t="s">
        <v>47</v>
      </c>
      <c r="B89" s="17" t="s">
        <v>20</v>
      </c>
      <c r="C89" s="21">
        <v>40</v>
      </c>
      <c r="D89" s="21">
        <v>50</v>
      </c>
      <c r="E89" s="21">
        <v>42</v>
      </c>
      <c r="F89" s="21">
        <v>45</v>
      </c>
      <c r="G89" s="22">
        <f t="shared" si="9"/>
        <v>3.4482758620689653</v>
      </c>
      <c r="H89" s="62" t="s">
        <v>133</v>
      </c>
      <c r="I89" s="17"/>
      <c r="J89" s="17"/>
    </row>
    <row r="90" spans="1:12" ht="18.600000000000001" customHeight="1" x14ac:dyDescent="0.5">
      <c r="A90" s="16" t="s">
        <v>48</v>
      </c>
      <c r="B90" s="17" t="s">
        <v>20</v>
      </c>
      <c r="C90" s="21">
        <v>60</v>
      </c>
      <c r="D90" s="21">
        <v>80</v>
      </c>
      <c r="E90" s="21">
        <v>65</v>
      </c>
      <c r="F90" s="21">
        <v>80</v>
      </c>
      <c r="G90" s="22">
        <f t="shared" si="9"/>
        <v>-3.4482758620689653</v>
      </c>
      <c r="H90" s="62" t="s">
        <v>126</v>
      </c>
      <c r="I90" s="17"/>
      <c r="J90" s="17"/>
    </row>
    <row r="91" spans="1:12" ht="18.600000000000001" customHeight="1" x14ac:dyDescent="0.5">
      <c r="A91" s="16" t="s">
        <v>49</v>
      </c>
      <c r="B91" s="17" t="s">
        <v>20</v>
      </c>
      <c r="C91" s="21">
        <v>120</v>
      </c>
      <c r="D91" s="21">
        <v>140</v>
      </c>
      <c r="E91" s="21">
        <v>120</v>
      </c>
      <c r="F91" s="21">
        <v>135</v>
      </c>
      <c r="G91" s="22">
        <f t="shared" ref="G91:G92" si="11">((C91+D91)/2-(E91+F91)/2)/((E91+F91)/2)*100</f>
        <v>1.9607843137254901</v>
      </c>
      <c r="H91" s="62" t="s">
        <v>128</v>
      </c>
      <c r="I91" s="17"/>
      <c r="J91" s="17"/>
    </row>
    <row r="92" spans="1:12" ht="18.600000000000001" customHeight="1" x14ac:dyDescent="0.5">
      <c r="A92" s="16" t="s">
        <v>50</v>
      </c>
      <c r="B92" s="17" t="s">
        <v>20</v>
      </c>
      <c r="C92" s="21">
        <v>170</v>
      </c>
      <c r="D92" s="21">
        <v>200</v>
      </c>
      <c r="E92" s="21">
        <v>170</v>
      </c>
      <c r="F92" s="21">
        <v>220</v>
      </c>
      <c r="G92" s="22">
        <f t="shared" si="11"/>
        <v>-5.1282051282051277</v>
      </c>
      <c r="H92" s="62" t="s">
        <v>132</v>
      </c>
      <c r="I92" s="17"/>
      <c r="J92" s="17"/>
    </row>
    <row r="93" spans="1:12" ht="16.95" customHeight="1" x14ac:dyDescent="0.5">
      <c r="A93" s="16" t="s">
        <v>53</v>
      </c>
      <c r="B93" s="17" t="s">
        <v>20</v>
      </c>
      <c r="C93" s="21">
        <v>140</v>
      </c>
      <c r="D93" s="21">
        <v>180</v>
      </c>
      <c r="E93" s="21">
        <v>140</v>
      </c>
      <c r="F93" s="21">
        <v>280</v>
      </c>
      <c r="G93" s="22">
        <f t="shared" si="9"/>
        <v>-23.809523809523807</v>
      </c>
      <c r="H93" s="62" t="s">
        <v>132</v>
      </c>
      <c r="I93" s="17"/>
      <c r="J93" s="17"/>
    </row>
    <row r="94" spans="1:12" ht="17.399999999999999" customHeight="1" x14ac:dyDescent="0.55000000000000004">
      <c r="A94" s="16" t="s">
        <v>54</v>
      </c>
      <c r="B94" s="17" t="s">
        <v>20</v>
      </c>
      <c r="C94" s="47">
        <v>140</v>
      </c>
      <c r="D94" s="47">
        <v>150</v>
      </c>
      <c r="E94" s="47">
        <v>140</v>
      </c>
      <c r="F94" s="47">
        <v>180</v>
      </c>
      <c r="G94" s="22">
        <f t="shared" si="9"/>
        <v>-9.375</v>
      </c>
      <c r="H94" s="62" t="s">
        <v>132</v>
      </c>
      <c r="I94" s="17"/>
      <c r="J94" s="17"/>
    </row>
    <row r="95" spans="1:12" ht="17.399999999999999" customHeight="1" x14ac:dyDescent="0.55000000000000004">
      <c r="A95" s="16" t="s">
        <v>55</v>
      </c>
      <c r="B95" s="17" t="s">
        <v>20</v>
      </c>
      <c r="C95" s="47">
        <v>120</v>
      </c>
      <c r="D95" s="47">
        <v>180</v>
      </c>
      <c r="E95" s="47">
        <v>120</v>
      </c>
      <c r="F95" s="47">
        <v>240</v>
      </c>
      <c r="G95" s="22">
        <f t="shared" ref="G95:G101" si="12">((C95+D95)/2-(E95+F95)/2)/((E95+F95)/2)*100</f>
        <v>-16.666666666666664</v>
      </c>
      <c r="H95" s="62" t="s">
        <v>132</v>
      </c>
      <c r="I95" s="17"/>
      <c r="J95" s="17"/>
    </row>
    <row r="96" spans="1:12" ht="15.6" customHeight="1" x14ac:dyDescent="0.55000000000000004">
      <c r="A96" s="16" t="s">
        <v>56</v>
      </c>
      <c r="B96" s="17" t="s">
        <v>20</v>
      </c>
      <c r="C96" s="47">
        <v>320</v>
      </c>
      <c r="D96" s="47">
        <v>400</v>
      </c>
      <c r="E96" s="47">
        <v>290</v>
      </c>
      <c r="F96" s="47">
        <v>420</v>
      </c>
      <c r="G96" s="22">
        <f t="shared" si="9"/>
        <v>1.4084507042253522</v>
      </c>
      <c r="H96" s="62" t="s">
        <v>133</v>
      </c>
      <c r="I96" s="17"/>
      <c r="J96" s="17"/>
    </row>
    <row r="97" spans="1:12" ht="17.399999999999999" customHeight="1" x14ac:dyDescent="0.5">
      <c r="A97" s="16" t="s">
        <v>58</v>
      </c>
      <c r="B97" s="17" t="s">
        <v>20</v>
      </c>
      <c r="C97" s="21">
        <v>900</v>
      </c>
      <c r="D97" s="21">
        <v>1100</v>
      </c>
      <c r="E97" s="21">
        <v>1000</v>
      </c>
      <c r="F97" s="21">
        <v>1100</v>
      </c>
      <c r="G97" s="22">
        <f t="shared" ref="G97" si="13">((C97+D97)/2-(E97+F97)/2)/((E97+F97)/2)*100</f>
        <v>-4.7619047619047619</v>
      </c>
      <c r="H97" s="62" t="s">
        <v>127</v>
      </c>
      <c r="I97" s="17"/>
      <c r="J97" s="17"/>
    </row>
    <row r="98" spans="1:12" ht="17.399999999999999" customHeight="1" x14ac:dyDescent="0.5">
      <c r="A98" s="16" t="s">
        <v>59</v>
      </c>
      <c r="B98" s="17" t="s">
        <v>20</v>
      </c>
      <c r="C98" s="21">
        <v>2150</v>
      </c>
      <c r="D98" s="21">
        <v>3800</v>
      </c>
      <c r="E98" s="21">
        <v>2150</v>
      </c>
      <c r="F98" s="21">
        <v>3300</v>
      </c>
      <c r="G98" s="22">
        <f t="shared" si="12"/>
        <v>9.1743119266055047</v>
      </c>
      <c r="H98" s="62" t="s">
        <v>133</v>
      </c>
      <c r="I98" s="17"/>
      <c r="J98" s="17"/>
    </row>
    <row r="99" spans="1:12" ht="15.6" customHeight="1" x14ac:dyDescent="0.5">
      <c r="A99" s="16" t="s">
        <v>60</v>
      </c>
      <c r="B99" s="17" t="s">
        <v>20</v>
      </c>
      <c r="C99" s="21">
        <v>120</v>
      </c>
      <c r="D99" s="21">
        <v>135</v>
      </c>
      <c r="E99" s="21">
        <v>120</v>
      </c>
      <c r="F99" s="21">
        <v>140</v>
      </c>
      <c r="G99" s="22">
        <f t="shared" si="12"/>
        <v>-1.9230769230769231</v>
      </c>
      <c r="H99" s="62" t="s">
        <v>127</v>
      </c>
      <c r="I99" s="17"/>
      <c r="J99" s="17"/>
    </row>
    <row r="100" spans="1:12" ht="15.6" customHeight="1" x14ac:dyDescent="0.5">
      <c r="A100" s="16" t="s">
        <v>67</v>
      </c>
      <c r="B100" s="17" t="s">
        <v>20</v>
      </c>
      <c r="C100" s="21">
        <v>125</v>
      </c>
      <c r="D100" s="21">
        <v>145</v>
      </c>
      <c r="E100" s="21">
        <v>130</v>
      </c>
      <c r="F100" s="21">
        <v>150</v>
      </c>
      <c r="G100" s="22">
        <f t="shared" si="12"/>
        <v>-3.5714285714285712</v>
      </c>
      <c r="H100" s="62" t="s">
        <v>132</v>
      </c>
      <c r="I100" s="17"/>
      <c r="J100" s="17"/>
    </row>
    <row r="101" spans="1:12" ht="15" customHeight="1" x14ac:dyDescent="0.5">
      <c r="A101" s="16" t="s">
        <v>76</v>
      </c>
      <c r="B101" s="17" t="s">
        <v>20</v>
      </c>
      <c r="C101" s="21">
        <v>68</v>
      </c>
      <c r="D101" s="21">
        <v>70</v>
      </c>
      <c r="E101" s="21">
        <v>68</v>
      </c>
      <c r="F101" s="21">
        <v>72</v>
      </c>
      <c r="G101" s="22">
        <f t="shared" si="12"/>
        <v>-1.4285714285714286</v>
      </c>
      <c r="H101" s="62" t="s">
        <v>126</v>
      </c>
      <c r="I101" s="17"/>
      <c r="J101" s="17"/>
    </row>
    <row r="102" spans="1:12" ht="18" customHeight="1" x14ac:dyDescent="0.5">
      <c r="A102" s="109"/>
      <c r="B102" s="110"/>
      <c r="C102" s="111"/>
      <c r="D102" s="111"/>
      <c r="E102" s="111"/>
      <c r="F102" s="111"/>
      <c r="G102" s="112"/>
      <c r="H102" s="109"/>
      <c r="I102" s="110"/>
      <c r="J102" s="110"/>
    </row>
    <row r="103" spans="1:12" ht="18.75" customHeight="1" x14ac:dyDescent="0.35">
      <c r="A103" s="94" t="s">
        <v>95</v>
      </c>
      <c r="B103" s="7"/>
      <c r="C103" s="95"/>
      <c r="D103" s="95"/>
      <c r="E103" s="95"/>
      <c r="F103" s="95"/>
      <c r="G103" s="95"/>
      <c r="H103" s="7"/>
      <c r="I103" s="7"/>
      <c r="J103" s="7"/>
      <c r="K103" s="7"/>
      <c r="L103" s="7"/>
    </row>
    <row r="104" spans="1:12" ht="18.75" customHeight="1" x14ac:dyDescent="0.35">
      <c r="A104" s="91" t="s">
        <v>96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1" t="s">
        <v>97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 x14ac:dyDescent="0.5">
      <c r="A106" s="91" t="s">
        <v>98</v>
      </c>
      <c r="B106" s="7"/>
      <c r="C106" s="7"/>
      <c r="D106" s="7"/>
      <c r="E106" s="7"/>
      <c r="F106" s="7"/>
      <c r="G106" s="96" t="s">
        <v>99</v>
      </c>
      <c r="I106" s="96"/>
      <c r="J106" s="7"/>
      <c r="K106" s="7" t="s">
        <v>100</v>
      </c>
      <c r="L106" s="97"/>
    </row>
    <row r="107" spans="1:12" ht="22.2" x14ac:dyDescent="0.5">
      <c r="A107" s="91" t="s">
        <v>101</v>
      </c>
      <c r="B107" s="7"/>
      <c r="C107" s="7"/>
      <c r="D107" s="7"/>
      <c r="E107" s="7"/>
      <c r="G107" s="96" t="s">
        <v>102</v>
      </c>
      <c r="I107" s="96"/>
      <c r="J107" s="7"/>
      <c r="K107" s="7" t="s">
        <v>103</v>
      </c>
      <c r="L107" s="97"/>
    </row>
    <row r="108" spans="1:12" ht="21" x14ac:dyDescent="0.4">
      <c r="A108" s="91" t="s">
        <v>104</v>
      </c>
      <c r="B108" s="7"/>
      <c r="C108" s="7"/>
      <c r="D108" s="7"/>
      <c r="E108" s="7"/>
      <c r="H108" s="7"/>
      <c r="I108" s="7"/>
      <c r="J108" s="7"/>
      <c r="K108" s="7" t="s">
        <v>105</v>
      </c>
      <c r="L108" s="97"/>
    </row>
    <row r="109" spans="1:12" x14ac:dyDescent="0.35">
      <c r="A109" s="91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 x14ac:dyDescent="0.35">
      <c r="A110" s="91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" customHeight="1" x14ac:dyDescent="0.35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4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 x14ac:dyDescent="0.35">
      <c r="A125" s="91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2021-07-07T05:53:48Z</cp:lastPrinted>
  <dcterms:created xsi:type="dcterms:W3CDTF">2021-06-05T07:13:32Z</dcterms:created>
  <dcterms:modified xsi:type="dcterms:W3CDTF">2021-07-07T05:53:50Z</dcterms:modified>
</cp:coreProperties>
</file>