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July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G88" i="1"/>
  <c r="G85" i="1" l="1"/>
  <c r="G86" i="1"/>
  <c r="G96" i="1"/>
  <c r="G87" i="1" l="1"/>
  <c r="G84" i="1" l="1"/>
  <c r="G97" i="1" l="1"/>
  <c r="G92" i="1" l="1"/>
  <c r="G93" i="1"/>
  <c r="G94" i="1"/>
  <c r="G95" i="1"/>
  <c r="G83" i="1" l="1"/>
  <c r="G90" i="1" l="1"/>
  <c r="G98" i="1"/>
  <c r="G91" i="1" l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<sst xmlns="http://schemas.openxmlformats.org/spreadsheetml/2006/main" count="259" uniqueCount="138">
  <si>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</si>
  <si>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</si>
  <si>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</si>
  <si>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</si>
  <si>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</si>
  <si>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</si>
  <si>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</si>
  <si>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</si>
  <si>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</si>
  <si>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</si>
  <si>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</si>
  <si>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</si>
  <si>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</si>
  <si>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</si>
  <si>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</si>
  <si>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</si>
  <si>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</si>
  <si>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</si>
  <si>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</si>
  <si>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</si>
  <si>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</si>
  <si>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</si>
  <si>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</si>
  <si>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</si>
  <si>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</si>
  <si>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</si>
  <si>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</si>
  <si>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</si>
  <si>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</si>
  <si>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</si>
  <si>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</si>
  <si>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</si>
  <si>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</si>
  <si>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</si>
  <si>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</si>
  <si>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</si>
  <si>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</si>
  <si>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</si>
  <si>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</si>
  <si>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</si>
  <si>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</si>
  <si>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</si>
  <si>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</si>
  <si>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</si>
  <si>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</si>
  <si>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</si>
  <si>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</si>
  <si>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</si>
  <si>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</si>
  <si>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</si>
  <si>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</si>
  <si>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</si>
  <si>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</si>
  <si>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</si>
  <si>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</si>
  <si>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</si>
  <si>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</si>
  <si>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</si>
  <si>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</si>
  <si>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</si>
  <si>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</si>
  <si>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</si>
  <si>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</si>
  <si>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</si>
  <si>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</si>
  <si>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</si>
  <si>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</si>
  <si>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</si>
  <si>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</si>
  <si>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</si>
  <si>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</si>
  <si>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</si>
  <si>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</si>
  <si>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</si>
  <si>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</si>
  <si>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</si>
  <si>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</si>
  <si>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</si>
  <si>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</si>
  <si>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</si>
  <si>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</si>
  <si>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</si>
  <si>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</si>
  <si>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</si>
  <si>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</si>
  <si>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</si>
  <si>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</si>
  <si>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</si>
  <si>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</si>
  <si>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</si>
  <si>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</si>
  <si>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</si>
  <si>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</si>
  <si>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</si>
  <si>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</si>
  <si>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</si>
  <si>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</si>
  <si>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</si>
  <si>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</si>
  <si>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</si>
  <si>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</si>
  <si>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</si>
  <si>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</si>
  <si>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</si>
  <si>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</si>
  <si>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</si>
  <si>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</si>
  <si>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</si>
  <si>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</si>
  <si>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</si>
  <si>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</si>
  <si>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</si>
  <si>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</si>
  <si>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</si>
  <si>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</si>
  <si>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</si>
  <si>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</si>
  <si>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</si>
  <si>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</si>
  <si>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</si>
  <si>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</si>
  <si>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</si>
  <si>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</si>
  <si>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</si>
  <si>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</si>
  <si>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১১-০৭-২০২১ তারিখে মূল্য হ্রাস পেয়েছে।</t>
  </si>
  <si>
    <t>১৩-০৭-২০২১ তারিখে মূল্য হ্রাস পেয়েছে।</t>
  </si>
  <si>
    <t>১৩-০৭-২০২১ তারিখে মূল্য বৃদ্ধি পেয়েছে।</t>
  </si>
  <si>
    <t>১৪-০৭-২০২১ তারিখে মূল্য হ্রাস পেয়েছে।</t>
  </si>
  <si>
    <t>স্মারক নং-২৬.০৫.০০০০.০১৭.৩১.০০১.২১-১৮০</t>
  </si>
  <si>
    <t xml:space="preserve">বৃহস্পতিবার ১৫ জুলাই ২০২১ খ্রিঃ, ৩১ আষাঢ় ১৪২৭ বাংলা, ০৪ জিলহজ ১৪৪২ হিজরি </t>
  </si>
  <si>
    <t>15-07-2020</t>
  </si>
  <si>
    <t>১৫-০৭-২০২১ তারিখে মূল্য  বৃদ্ধি পেয়েছে।</t>
  </si>
  <si>
    <t>১৫-০৭-২০২১ তারিখে মূল্য বদ্ধি পেয়েছে।</t>
  </si>
  <si>
    <t>১৫-০৭-২০২১ তারিখে মূল্য হ্রাস পেয়েছে।</t>
  </si>
  <si>
    <t xml:space="preserve">(১) আটা(প্যাঃ), রশুন(আম), জিরা, সয়াবিন(লুজ), রশুন(আম), হলুদ(আম), পাম অয়েল সুপার, আদা(আম), জিরা এর মূল্য বৃদ্ধি পেয়েছে।  </t>
  </si>
  <si>
    <t>(২) চাল (সরু, মাঝারী), সয়াবিন তেল(লুজ), মশুর ডাল(বড়), শুকনা মরিচ(দেশী), আদা(দেশী), পিয়াজ,  চাল(সরু), দারুচিনি, এলাচ</t>
  </si>
  <si>
    <t xml:space="preserve">     মুরগী ব্রয়লার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</si>
</sst>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65" fontId="14" fillId="0" borderId="3" xfId="0" applyNumberFormat="1" applyFont="1" applyFill="1" applyBorder="1" applyAlignment="1">
      <alignment horizontal="right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10" fillId="0" borderId="0" xfId="1" applyFont="1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:a16="http://schemas.microsoft.com/office/drawing/2014/main" xmlns="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:a16="http://schemas.microsoft.com/office/drawing/2014/main" xmlns="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:a16="http://schemas.microsoft.com/office/drawing/2014/main" xmlns="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:a16="http://schemas.microsoft.com/office/drawing/2014/main" xmlns="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xmlns="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:a16="http://schemas.microsoft.com/office/drawing/2014/main" xmlns="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:a16="http://schemas.microsoft.com/office/drawing/2014/main" xmlns="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:a16="http://schemas.microsoft.com/office/drawing/2014/main" xmlns="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:a16="http://schemas.microsoft.com/office/drawing/2014/main" xmlns="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:a16="http://schemas.microsoft.com/office/drawing/2014/main" xmlns="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:a16="http://schemas.microsoft.com/office/drawing/2014/main" xmlns="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:a16="http://schemas.microsoft.com/office/drawing/2014/main" xmlns="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:a16="http://schemas.microsoft.com/office/drawing/2014/main" xmlns="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:a16="http://schemas.microsoft.com/office/drawing/2014/main" xmlns="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:a16="http://schemas.microsoft.com/office/drawing/2014/main" xmlns="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:a16="http://schemas.microsoft.com/office/drawing/2014/main" xmlns="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:a16="http://schemas.microsoft.com/office/drawing/2014/main" xmlns="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:a16="http://schemas.microsoft.com/office/drawing/2014/main" xmlns="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181</xdr:row>
      <xdr:rowOff>19050</xdr:rowOff>
    </xdr:from>
    <xdr:to>
      <xdr:col>1</xdr:col>
      <xdr:colOff>0</xdr:colOff>
      <xdr:row>181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:a16="http://schemas.microsoft.com/office/drawing/2014/main" xmlns="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181</xdr:row>
      <xdr:rowOff>19050</xdr:rowOff>
    </xdr:from>
    <xdr:to>
      <xdr:col>1</xdr:col>
      <xdr:colOff>0</xdr:colOff>
      <xdr:row>181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:a16="http://schemas.microsoft.com/office/drawing/2014/main" xmlns="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179</xdr:row>
      <xdr:rowOff>28575</xdr:rowOff>
    </xdr:from>
    <xdr:to>
      <xdr:col>1</xdr:col>
      <xdr:colOff>0</xdr:colOff>
      <xdr:row>179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:a16="http://schemas.microsoft.com/office/drawing/2014/main" xmlns="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174</xdr:row>
      <xdr:rowOff>19050</xdr:rowOff>
    </xdr:from>
    <xdr:to>
      <xdr:col>1</xdr:col>
      <xdr:colOff>0</xdr:colOff>
      <xdr:row>174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:a16="http://schemas.microsoft.com/office/drawing/2014/main" xmlns="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166</xdr:row>
      <xdr:rowOff>28575</xdr:rowOff>
    </xdr:from>
    <xdr:to>
      <xdr:col>1</xdr:col>
      <xdr:colOff>0</xdr:colOff>
      <xdr:row>166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:a16="http://schemas.microsoft.com/office/drawing/2014/main" xmlns="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168</xdr:row>
      <xdr:rowOff>28575</xdr:rowOff>
    </xdr:from>
    <xdr:to>
      <xdr:col>1</xdr:col>
      <xdr:colOff>0</xdr:colOff>
      <xdr:row>168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:a16="http://schemas.microsoft.com/office/drawing/2014/main" xmlns="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170</xdr:row>
      <xdr:rowOff>38100</xdr:rowOff>
    </xdr:from>
    <xdr:to>
      <xdr:col>1</xdr:col>
      <xdr:colOff>0</xdr:colOff>
      <xdr:row>170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:a16="http://schemas.microsoft.com/office/drawing/2014/main" xmlns="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134</xdr:row>
      <xdr:rowOff>9525</xdr:rowOff>
    </xdr:from>
    <xdr:to>
      <xdr:col>1</xdr:col>
      <xdr:colOff>0</xdr:colOff>
      <xdr:row>134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:a16="http://schemas.microsoft.com/office/drawing/2014/main" xmlns="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131</xdr:row>
      <xdr:rowOff>19050</xdr:rowOff>
    </xdr:from>
    <xdr:to>
      <xdr:col>1</xdr:col>
      <xdr:colOff>0</xdr:colOff>
      <xdr:row>131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:a16="http://schemas.microsoft.com/office/drawing/2014/main" xmlns="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115</xdr:row>
      <xdr:rowOff>0</xdr:rowOff>
    </xdr:from>
    <xdr:to>
      <xdr:col>1</xdr:col>
      <xdr:colOff>0</xdr:colOff>
      <xdr:row>115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:a16="http://schemas.microsoft.com/office/drawing/2014/main" xmlns="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103</xdr:row>
      <xdr:rowOff>0</xdr:rowOff>
    </xdr:from>
    <xdr:to>
      <xdr:col>1</xdr:col>
      <xdr:colOff>0</xdr:colOff>
      <xdr:row>103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:a16="http://schemas.microsoft.com/office/drawing/2014/main" xmlns="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:a16="http://schemas.microsoft.com/office/drawing/2014/main" xmlns="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:a16="http://schemas.microsoft.com/office/drawing/2014/main" xmlns="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:a16="http://schemas.microsoft.com/office/drawing/2014/main" xmlns="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:a16="http://schemas.microsoft.com/office/drawing/2014/main" xmlns="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:a16="http://schemas.microsoft.com/office/drawing/2014/main" xmlns="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:a16="http://schemas.microsoft.com/office/drawing/2014/main" xmlns="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:a16="http://schemas.microsoft.com/office/drawing/2014/main" xmlns="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:a16="http://schemas.microsoft.com/office/drawing/2014/main" xmlns="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:a16="http://schemas.microsoft.com/office/drawing/2014/main" xmlns="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:a16="http://schemas.microsoft.com/office/drawing/2014/main" xmlns="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:a16="http://schemas.microsoft.com/office/drawing/2014/main" xmlns="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:a16="http://schemas.microsoft.com/office/drawing/2014/main" xmlns="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:a16="http://schemas.microsoft.com/office/drawing/2014/main" xmlns="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:a16="http://schemas.microsoft.com/office/drawing/2014/main" xmlns="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:a16="http://schemas.microsoft.com/office/drawing/2014/main" xmlns="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:a16="http://schemas.microsoft.com/office/drawing/2014/main" xmlns="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:a16="http://schemas.microsoft.com/office/drawing/2014/main" xmlns="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xmlns="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177</xdr:row>
      <xdr:rowOff>19050</xdr:rowOff>
    </xdr:from>
    <xdr:to>
      <xdr:col>1</xdr:col>
      <xdr:colOff>0</xdr:colOff>
      <xdr:row>177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:a16="http://schemas.microsoft.com/office/drawing/2014/main" xmlns="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177</xdr:row>
      <xdr:rowOff>19050</xdr:rowOff>
    </xdr:from>
    <xdr:to>
      <xdr:col>1</xdr:col>
      <xdr:colOff>0</xdr:colOff>
      <xdr:row>177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:a16="http://schemas.microsoft.com/office/drawing/2014/main" xmlns="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175</xdr:row>
      <xdr:rowOff>28575</xdr:rowOff>
    </xdr:from>
    <xdr:to>
      <xdr:col>1</xdr:col>
      <xdr:colOff>0</xdr:colOff>
      <xdr:row>175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:a16="http://schemas.microsoft.com/office/drawing/2014/main" xmlns="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170</xdr:row>
      <xdr:rowOff>19050</xdr:rowOff>
    </xdr:from>
    <xdr:to>
      <xdr:col>1</xdr:col>
      <xdr:colOff>0</xdr:colOff>
      <xdr:row>170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:a16="http://schemas.microsoft.com/office/drawing/2014/main" xmlns="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162</xdr:row>
      <xdr:rowOff>28575</xdr:rowOff>
    </xdr:from>
    <xdr:to>
      <xdr:col>1</xdr:col>
      <xdr:colOff>0</xdr:colOff>
      <xdr:row>162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:a16="http://schemas.microsoft.com/office/drawing/2014/main" xmlns="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164</xdr:row>
      <xdr:rowOff>28575</xdr:rowOff>
    </xdr:from>
    <xdr:to>
      <xdr:col>1</xdr:col>
      <xdr:colOff>0</xdr:colOff>
      <xdr:row>164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:a16="http://schemas.microsoft.com/office/drawing/2014/main" xmlns="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166</xdr:row>
      <xdr:rowOff>38100</xdr:rowOff>
    </xdr:from>
    <xdr:to>
      <xdr:col>1</xdr:col>
      <xdr:colOff>0</xdr:colOff>
      <xdr:row>166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:a16="http://schemas.microsoft.com/office/drawing/2014/main" xmlns="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130</xdr:row>
      <xdr:rowOff>9525</xdr:rowOff>
    </xdr:from>
    <xdr:to>
      <xdr:col>1</xdr:col>
      <xdr:colOff>0</xdr:colOff>
      <xdr:row>130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:a16="http://schemas.microsoft.com/office/drawing/2014/main" xmlns="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127</xdr:row>
      <xdr:rowOff>19050</xdr:rowOff>
    </xdr:from>
    <xdr:to>
      <xdr:col>1</xdr:col>
      <xdr:colOff>0</xdr:colOff>
      <xdr:row>127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:a16="http://schemas.microsoft.com/office/drawing/2014/main" xmlns="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111</xdr:row>
      <xdr:rowOff>0</xdr:rowOff>
    </xdr:from>
    <xdr:to>
      <xdr:col>1</xdr:col>
      <xdr:colOff>0</xdr:colOff>
      <xdr:row>111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:a16="http://schemas.microsoft.com/office/drawing/2014/main" xmlns="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99</xdr:row>
      <xdr:rowOff>0</xdr:rowOff>
    </xdr:from>
    <xdr:to>
      <xdr:col>1</xdr:col>
      <xdr:colOff>0</xdr:colOff>
      <xdr:row>99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87</xdr:row>
      <xdr:rowOff>38100</xdr:rowOff>
    </xdr:from>
    <xdr:to>
      <xdr:col>1</xdr:col>
      <xdr:colOff>0</xdr:colOff>
      <xdr:row>87</xdr:row>
      <xdr:rowOff>152400</xdr:rowOff>
    </xdr:to>
    <xdr:sp macro="" textlink="">
      <xdr:nvSpPr>
        <xdr:cNvPr id="69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354" y="6992556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87</xdr:row>
      <xdr:rowOff>38100</xdr:rowOff>
    </xdr:from>
    <xdr:to>
      <xdr:col>1</xdr:col>
      <xdr:colOff>0</xdr:colOff>
      <xdr:row>87</xdr:row>
      <xdr:rowOff>152400</xdr:rowOff>
    </xdr:to>
    <xdr:sp macro="" textlink="">
      <xdr:nvSpPr>
        <xdr:cNvPr id="70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354" y="6992556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"/>
  <sheetViews>
    <sheetView tabSelected="1" topLeftCell="A7" zoomScale="79" zoomScaleNormal="79" zoomScaleSheetLayoutView="106" workbookViewId="0">
      <pane ySplit="1152" activePane="bottomLeft"/>
      <selection activeCell="D2" sqref="D2"/>
      <selection pane="bottomLeft" activeCell="P13" sqref="P13"/>
    </sheetView>
  </sheetViews>
  <sheetFormatPr defaultColWidth="10" defaultRowHeight="19.2" x14ac:dyDescent="0.35"/>
  <cols>
    <col min="1" max="1" width="16.58203125" style="1" customWidth="1"/>
    <col min="2" max="2" width="10.58203125" style="3" customWidth="1"/>
    <col min="3" max="3" width="11.5" style="3" customWidth="1"/>
    <col min="4" max="4" width="10.83203125" style="3" customWidth="1"/>
    <col min="5" max="5" width="12.33203125" style="3" customWidth="1"/>
    <col min="6" max="6" width="12.5" style="3" customWidth="1"/>
    <col min="7" max="7" width="11.08203125" style="3" customWidth="1"/>
    <col min="8" max="8" width="10.58203125" style="3" customWidth="1"/>
    <col min="9" max="9" width="11.83203125" style="3" customWidth="1"/>
    <col min="10" max="10" width="9.75" style="3" customWidth="1"/>
    <col min="11" max="11" width="10" style="3" customWidth="1"/>
    <col min="12" max="12" width="10.08203125" style="3" customWidth="1"/>
    <col min="13" max="16384" width="10" style="3"/>
  </cols>
  <sheetData>
    <row r="1" spans="1:18" ht="29.25" customHeight="1" x14ac:dyDescent="0.35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130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129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44392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09" t="s">
        <v>8</v>
      </c>
      <c r="D7" s="110"/>
      <c r="E7" s="109" t="s">
        <v>9</v>
      </c>
      <c r="F7" s="110"/>
      <c r="G7" s="109" t="s">
        <v>10</v>
      </c>
      <c r="H7" s="110"/>
      <c r="I7" s="17" t="s">
        <v>11</v>
      </c>
      <c r="J7" s="109" t="s">
        <v>12</v>
      </c>
      <c r="K7" s="110"/>
      <c r="L7" s="18" t="s">
        <v>13</v>
      </c>
      <c r="P7" s="15"/>
      <c r="Q7" s="15"/>
      <c r="R7" s="15"/>
    </row>
    <row r="8" spans="1:18" x14ac:dyDescent="0.45">
      <c r="A8" s="16"/>
      <c r="B8" s="17"/>
      <c r="C8" s="115">
        <v>44392</v>
      </c>
      <c r="D8" s="116"/>
      <c r="E8" s="115">
        <v>44385</v>
      </c>
      <c r="F8" s="116"/>
      <c r="G8" s="115">
        <v>44362</v>
      </c>
      <c r="H8" s="116"/>
      <c r="I8" s="17" t="s">
        <v>14</v>
      </c>
      <c r="J8" s="111" t="s">
        <v>131</v>
      </c>
      <c r="K8" s="112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58</v>
      </c>
      <c r="D10" s="21">
        <v>65</v>
      </c>
      <c r="E10" s="21">
        <v>60</v>
      </c>
      <c r="F10" s="21">
        <v>65</v>
      </c>
      <c r="G10" s="21">
        <v>58</v>
      </c>
      <c r="H10" s="21">
        <v>65</v>
      </c>
      <c r="I10" s="22">
        <f>((C10+D10)/2-(G10+H10)/2)/((G10+H10)/2)*100</f>
        <v>0</v>
      </c>
      <c r="J10" s="23">
        <v>52</v>
      </c>
      <c r="K10" s="24">
        <v>62</v>
      </c>
      <c r="L10" s="100">
        <f>((C10+D10)/2-(J10+K10)/2)/((J10+K10)/2)*100</f>
        <v>7.8947368421052628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57</v>
      </c>
      <c r="E11" s="21">
        <v>52</v>
      </c>
      <c r="F11" s="21">
        <v>56</v>
      </c>
      <c r="G11" s="21">
        <v>50</v>
      </c>
      <c r="H11" s="21">
        <v>56</v>
      </c>
      <c r="I11" s="22">
        <f>((C11+D11)/2-(G11+H11)/2)/((G11+H11)/2)*100</f>
        <v>0.94339622641509435</v>
      </c>
      <c r="J11" s="25">
        <v>44</v>
      </c>
      <c r="K11" s="26">
        <v>52</v>
      </c>
      <c r="L11" s="100">
        <f>((C11+D11)/2-(J11+K11)/2)/((J11+K11)/2)*100</f>
        <v>11.458333333333332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46</v>
      </c>
      <c r="D12" s="21">
        <v>50</v>
      </c>
      <c r="E12" s="21">
        <v>46</v>
      </c>
      <c r="F12" s="21">
        <v>50</v>
      </c>
      <c r="G12" s="21">
        <v>45</v>
      </c>
      <c r="H12" s="21">
        <v>48</v>
      </c>
      <c r="I12" s="22">
        <f>((C12+D12)/2-(G12+H12)/2)/((G12+H12)/2)*100</f>
        <v>3.225806451612903</v>
      </c>
      <c r="J12" s="23">
        <v>40</v>
      </c>
      <c r="K12" s="24">
        <v>45</v>
      </c>
      <c r="L12" s="100">
        <f>((C12+D12)/2-(J12+K12)/2)/((J12+K12)/2)*100</f>
        <v>12.941176470588237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00">
        <f>((C14+D14)/2-(J14+K14)/2)/((J14+K14)/2)*100</f>
        <v>10.714285714285714</v>
      </c>
    </row>
    <row r="15" spans="1:18" ht="24" customHeight="1" x14ac:dyDescent="0.5">
      <c r="A15" s="16" t="s">
        <v>25</v>
      </c>
      <c r="B15" s="31" t="s">
        <v>26</v>
      </c>
      <c r="C15" s="21">
        <v>32</v>
      </c>
      <c r="D15" s="21">
        <v>36</v>
      </c>
      <c r="E15" s="21">
        <v>32</v>
      </c>
      <c r="F15" s="21">
        <v>35</v>
      </c>
      <c r="G15" s="21">
        <v>32</v>
      </c>
      <c r="H15" s="21">
        <v>36</v>
      </c>
      <c r="I15" s="22">
        <f>((C15+D15)/2-(G15+H15)/2)/((G15+H15)/2)*100</f>
        <v>0</v>
      </c>
      <c r="J15" s="23">
        <v>30</v>
      </c>
      <c r="K15" s="24">
        <v>35</v>
      </c>
      <c r="L15" s="100">
        <f>((C15+D15)/2-(J15+K15)/2)/((J15+K15)/2)*100</f>
        <v>4.6153846153846159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36</v>
      </c>
      <c r="I16" s="22">
        <f>((C16+D16)/2-(G16+H16)/2)/((G16+H16)/2)*100</f>
        <v>5.6338028169014089</v>
      </c>
      <c r="J16" s="23">
        <v>35</v>
      </c>
      <c r="K16" s="24">
        <v>40</v>
      </c>
      <c r="L16" s="100">
        <f>((C16+D16)/2-(J16+K16)/2)/((J16+K16)/2)*100</f>
        <v>0</v>
      </c>
    </row>
    <row r="17" spans="1:22" ht="24" customHeight="1" x14ac:dyDescent="0.5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42</v>
      </c>
      <c r="H17" s="21">
        <v>45</v>
      </c>
      <c r="I17" s="22">
        <f>((C17+D17)/2-(G17+H17)/2)/((G17+H17)/2)*100</f>
        <v>0</v>
      </c>
      <c r="J17" s="33">
        <v>40</v>
      </c>
      <c r="K17" s="34">
        <v>45</v>
      </c>
      <c r="L17" s="100">
        <f>((C17+D17)/2-(J17+K17)/2)/((J17+K17)/2)*100</f>
        <v>2.3529411764705883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115</v>
      </c>
      <c r="D19" s="21">
        <v>120</v>
      </c>
      <c r="E19" s="21">
        <v>116</v>
      </c>
      <c r="F19" s="21">
        <v>118</v>
      </c>
      <c r="G19" s="21">
        <v>125</v>
      </c>
      <c r="H19" s="21">
        <v>130</v>
      </c>
      <c r="I19" s="22">
        <f>((C19+D19)/2-(G19+H19)/2)/((G19+H19)/2)*100</f>
        <v>-7.8431372549019605</v>
      </c>
      <c r="J19" s="23">
        <v>82</v>
      </c>
      <c r="K19" s="24">
        <v>85</v>
      </c>
      <c r="L19" s="100">
        <f>((C19+D19)/2-(J19+K19)/2)/((J19+K19)/2)*100</f>
        <v>40.718562874251496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670</v>
      </c>
      <c r="D20" s="21">
        <v>710</v>
      </c>
      <c r="E20" s="21">
        <v>670</v>
      </c>
      <c r="F20" s="21">
        <v>710</v>
      </c>
      <c r="G20" s="21">
        <v>670</v>
      </c>
      <c r="H20" s="21">
        <v>720</v>
      </c>
      <c r="I20" s="22">
        <f>((C20+D20)/2-(G20+H20)/2)/((G20+H20)/2)*100</f>
        <v>-0.71942446043165476</v>
      </c>
      <c r="J20" s="23">
        <v>450</v>
      </c>
      <c r="K20" s="24">
        <v>500</v>
      </c>
      <c r="L20" s="100">
        <f>((C20+D20)/2-(J20+K20)/2)/((J20+K20)/2)*100</f>
        <v>45.263157894736842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160</v>
      </c>
      <c r="I21" s="22">
        <f>((C21+D21)/2-(G21+H21)/2)/((G21+H21)/2)*100</f>
        <v>-3.3333333333333335</v>
      </c>
      <c r="J21" s="23">
        <v>100</v>
      </c>
      <c r="K21" s="24">
        <v>105</v>
      </c>
      <c r="L21" s="100">
        <f>((C21+D21)/2-(J21+K21)/2)/((J21+K21)/2)*100</f>
        <v>41.463414634146339</v>
      </c>
    </row>
    <row r="22" spans="1:22" ht="24" customHeight="1" x14ac:dyDescent="0.5">
      <c r="A22" s="16" t="s">
        <v>35</v>
      </c>
      <c r="B22" s="17" t="s">
        <v>31</v>
      </c>
      <c r="C22" s="21">
        <v>100</v>
      </c>
      <c r="D22" s="21">
        <v>105</v>
      </c>
      <c r="E22" s="21">
        <v>100</v>
      </c>
      <c r="F22" s="21">
        <v>110</v>
      </c>
      <c r="G22" s="21">
        <v>110</v>
      </c>
      <c r="H22" s="21">
        <v>116</v>
      </c>
      <c r="I22" s="22">
        <f>((C22+D22)/2-(G22+H22)/2)/((G22+H22)/2)*100</f>
        <v>-9.2920353982300892</v>
      </c>
      <c r="J22" s="23">
        <v>65</v>
      </c>
      <c r="K22" s="40">
        <v>70</v>
      </c>
      <c r="L22" s="100">
        <f>((C22+D22)/2-(J22+K22)/2)/((J22+K22)/2)*100</f>
        <v>51.851851851851848</v>
      </c>
    </row>
    <row r="23" spans="1:22" ht="24" customHeight="1" x14ac:dyDescent="0.5">
      <c r="A23" s="16" t="s">
        <v>36</v>
      </c>
      <c r="B23" s="17" t="s">
        <v>31</v>
      </c>
      <c r="C23" s="21">
        <v>110</v>
      </c>
      <c r="D23" s="21">
        <v>112</v>
      </c>
      <c r="E23" s="21">
        <v>108</v>
      </c>
      <c r="F23" s="21">
        <v>112</v>
      </c>
      <c r="G23" s="21">
        <v>115</v>
      </c>
      <c r="H23" s="21">
        <v>118</v>
      </c>
      <c r="I23" s="22">
        <f>((C23+D23)/2-(G23+H23)/2)/((G23+H23)/2)*100</f>
        <v>-4.7210300429184553</v>
      </c>
      <c r="J23" s="23">
        <v>70</v>
      </c>
      <c r="K23" s="24">
        <v>75</v>
      </c>
      <c r="L23" s="100">
        <f>((C23+D23)/2-(J23+K23)/2)/((J23+K23)/2)*100</f>
        <v>53.103448275862064</v>
      </c>
    </row>
    <row r="24" spans="1:22" ht="24" customHeight="1" x14ac:dyDescent="0.5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 t="s">
        <v>122</v>
      </c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70</v>
      </c>
      <c r="D25" s="21">
        <v>80</v>
      </c>
      <c r="E25" s="21">
        <v>75</v>
      </c>
      <c r="F25" s="21">
        <v>80</v>
      </c>
      <c r="G25" s="21">
        <v>75</v>
      </c>
      <c r="H25" s="21">
        <v>80</v>
      </c>
      <c r="I25" s="22">
        <f t="shared" ref="I25:I31" si="0">((C25+D25)/2-(G25+H25)/2)/((G25+H25)/2)*100</f>
        <v>-3.225806451612903</v>
      </c>
      <c r="J25" s="23">
        <v>70</v>
      </c>
      <c r="K25" s="24">
        <v>80</v>
      </c>
      <c r="L25" s="100">
        <f t="shared" ref="L25:L31" si="1">((C25+D25)/2-(J25+K25)/2)/((J25+K25)/2)*100</f>
        <v>0</v>
      </c>
    </row>
    <row r="26" spans="1:22" ht="24" customHeight="1" x14ac:dyDescent="0.5">
      <c r="A26" s="16" t="s">
        <v>39</v>
      </c>
      <c r="B26" s="17" t="s">
        <v>20</v>
      </c>
      <c r="C26" s="21">
        <v>80</v>
      </c>
      <c r="D26" s="21">
        <v>90</v>
      </c>
      <c r="E26" s="21">
        <v>80</v>
      </c>
      <c r="F26" s="21">
        <v>90</v>
      </c>
      <c r="G26" s="21">
        <v>80</v>
      </c>
      <c r="H26" s="21">
        <v>90</v>
      </c>
      <c r="I26" s="22">
        <f t="shared" si="0"/>
        <v>0</v>
      </c>
      <c r="J26" s="23">
        <v>90</v>
      </c>
      <c r="K26" s="26">
        <v>100</v>
      </c>
      <c r="L26" s="100">
        <f t="shared" si="1"/>
        <v>-10.526315789473683</v>
      </c>
    </row>
    <row r="27" spans="1:22" ht="24" customHeight="1" x14ac:dyDescent="0.5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100</v>
      </c>
      <c r="H27" s="21">
        <v>110</v>
      </c>
      <c r="I27" s="22">
        <f t="shared" si="0"/>
        <v>0</v>
      </c>
      <c r="J27" s="23">
        <v>110</v>
      </c>
      <c r="K27" s="24">
        <v>120</v>
      </c>
      <c r="L27" s="100">
        <f t="shared" si="1"/>
        <v>-8.695652173913043</v>
      </c>
    </row>
    <row r="28" spans="1:22" ht="24" customHeight="1" x14ac:dyDescent="0.5">
      <c r="A28" s="16" t="s">
        <v>41</v>
      </c>
      <c r="B28" s="17" t="s">
        <v>20</v>
      </c>
      <c r="C28" s="21">
        <v>95</v>
      </c>
      <c r="D28" s="21">
        <v>120</v>
      </c>
      <c r="E28" s="21">
        <v>120</v>
      </c>
      <c r="F28" s="21">
        <v>130</v>
      </c>
      <c r="G28" s="21">
        <v>110</v>
      </c>
      <c r="H28" s="21">
        <v>140</v>
      </c>
      <c r="I28" s="22">
        <f t="shared" si="0"/>
        <v>-14.000000000000002</v>
      </c>
      <c r="J28" s="23">
        <v>110</v>
      </c>
      <c r="K28" s="24">
        <v>130</v>
      </c>
      <c r="L28" s="100">
        <f t="shared" si="1"/>
        <v>-10.416666666666668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50</v>
      </c>
      <c r="I29" s="22">
        <f t="shared" si="0"/>
        <v>0</v>
      </c>
      <c r="J29" s="23">
        <v>36</v>
      </c>
      <c r="K29" s="24">
        <v>40</v>
      </c>
      <c r="L29" s="100">
        <f t="shared" si="1"/>
        <v>18.421052631578945</v>
      </c>
    </row>
    <row r="30" spans="1:22" ht="24" customHeight="1" x14ac:dyDescent="0.5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60</v>
      </c>
      <c r="K30" s="26">
        <v>70</v>
      </c>
      <c r="L30" s="100">
        <f t="shared" si="1"/>
        <v>0</v>
      </c>
    </row>
    <row r="31" spans="1:22" ht="24" customHeight="1" x14ac:dyDescent="0.5">
      <c r="A31" s="16" t="s">
        <v>44</v>
      </c>
      <c r="B31" s="17" t="s">
        <v>20</v>
      </c>
      <c r="C31" s="21">
        <v>22</v>
      </c>
      <c r="D31" s="21">
        <v>25</v>
      </c>
      <c r="E31" s="21">
        <v>22</v>
      </c>
      <c r="F31" s="21">
        <v>25</v>
      </c>
      <c r="G31" s="21">
        <v>18</v>
      </c>
      <c r="H31" s="21">
        <v>25</v>
      </c>
      <c r="I31" s="22">
        <f t="shared" si="0"/>
        <v>9.3023255813953494</v>
      </c>
      <c r="J31" s="23">
        <v>30</v>
      </c>
      <c r="K31" s="24">
        <v>35</v>
      </c>
      <c r="L31" s="100">
        <f t="shared" si="1"/>
        <v>-27.692307692307693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45</v>
      </c>
      <c r="D33" s="21">
        <v>50</v>
      </c>
      <c r="E33" s="21">
        <v>45</v>
      </c>
      <c r="F33" s="21">
        <v>50</v>
      </c>
      <c r="G33" s="21">
        <v>45</v>
      </c>
      <c r="H33" s="21">
        <v>50</v>
      </c>
      <c r="I33" s="22">
        <f t="shared" ref="I33:I48" si="2">((C33+D33)/2-(G33+H33)/2)/((G33+H33)/2)*100</f>
        <v>0</v>
      </c>
      <c r="J33" s="23">
        <v>35</v>
      </c>
      <c r="K33" s="24">
        <v>40</v>
      </c>
      <c r="L33" s="100">
        <f t="shared" ref="L33:L48" si="3">((C33+D33)/2-(J33+K33)/2)/((J33+K33)/2)*100</f>
        <v>26.666666666666668</v>
      </c>
    </row>
    <row r="34" spans="1:12" ht="24" customHeight="1" x14ac:dyDescent="0.5">
      <c r="A34" s="16" t="s">
        <v>47</v>
      </c>
      <c r="B34" s="17" t="s">
        <v>20</v>
      </c>
      <c r="C34" s="21">
        <v>40</v>
      </c>
      <c r="D34" s="21">
        <v>45</v>
      </c>
      <c r="E34" s="21">
        <v>40</v>
      </c>
      <c r="F34" s="21">
        <v>45</v>
      </c>
      <c r="G34" s="21">
        <v>40</v>
      </c>
      <c r="H34" s="21">
        <v>45</v>
      </c>
      <c r="I34" s="46">
        <f t="shared" si="2"/>
        <v>0</v>
      </c>
      <c r="J34" s="23">
        <v>25</v>
      </c>
      <c r="K34" s="24">
        <v>30</v>
      </c>
      <c r="L34" s="100">
        <f t="shared" si="3"/>
        <v>54.54545454545454</v>
      </c>
    </row>
    <row r="35" spans="1:12" ht="24" customHeight="1" x14ac:dyDescent="0.55000000000000004">
      <c r="A35" s="16" t="s">
        <v>48</v>
      </c>
      <c r="B35" s="17" t="s">
        <v>20</v>
      </c>
      <c r="C35" s="21">
        <v>60</v>
      </c>
      <c r="D35" s="47">
        <v>80</v>
      </c>
      <c r="E35" s="21">
        <v>60</v>
      </c>
      <c r="F35" s="47">
        <v>80</v>
      </c>
      <c r="G35" s="21">
        <v>70</v>
      </c>
      <c r="H35" s="47">
        <v>90</v>
      </c>
      <c r="I35" s="46">
        <f t="shared" si="2"/>
        <v>-12.5</v>
      </c>
      <c r="J35" s="23">
        <v>80</v>
      </c>
      <c r="K35" s="24">
        <v>100</v>
      </c>
      <c r="L35" s="100">
        <f t="shared" si="3"/>
        <v>-22.222222222222221</v>
      </c>
    </row>
    <row r="36" spans="1:12" ht="24" customHeight="1" x14ac:dyDescent="0.55000000000000004">
      <c r="A36" s="16" t="s">
        <v>49</v>
      </c>
      <c r="B36" s="17" t="s">
        <v>20</v>
      </c>
      <c r="C36" s="47">
        <v>140</v>
      </c>
      <c r="D36" s="47">
        <v>160</v>
      </c>
      <c r="E36" s="47">
        <v>125</v>
      </c>
      <c r="F36" s="47">
        <v>140</v>
      </c>
      <c r="G36" s="47">
        <v>120</v>
      </c>
      <c r="H36" s="47">
        <v>130</v>
      </c>
      <c r="I36" s="46">
        <f t="shared" si="2"/>
        <v>20</v>
      </c>
      <c r="J36" s="23">
        <v>75</v>
      </c>
      <c r="K36" s="24">
        <v>90</v>
      </c>
      <c r="L36" s="100">
        <f t="shared" si="3"/>
        <v>81.818181818181827</v>
      </c>
    </row>
    <row r="37" spans="1:12" ht="24" customHeight="1" x14ac:dyDescent="0.55000000000000004">
      <c r="A37" s="16" t="s">
        <v>50</v>
      </c>
      <c r="B37" s="17" t="s">
        <v>20</v>
      </c>
      <c r="C37" s="47">
        <v>170</v>
      </c>
      <c r="D37" s="47">
        <v>200</v>
      </c>
      <c r="E37" s="47">
        <v>170</v>
      </c>
      <c r="F37" s="47">
        <v>200</v>
      </c>
      <c r="G37" s="47">
        <v>180</v>
      </c>
      <c r="H37" s="47">
        <v>240</v>
      </c>
      <c r="I37" s="46">
        <f t="shared" si="2"/>
        <v>-11.904761904761903</v>
      </c>
      <c r="J37" s="23">
        <v>180</v>
      </c>
      <c r="K37" s="24">
        <v>250</v>
      </c>
      <c r="L37" s="100">
        <f t="shared" si="3"/>
        <v>-13.953488372093023</v>
      </c>
    </row>
    <row r="38" spans="1:12" ht="24" customHeight="1" x14ac:dyDescent="0.55000000000000004">
      <c r="A38" s="16" t="s">
        <v>51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240</v>
      </c>
      <c r="H38" s="47">
        <v>280</v>
      </c>
      <c r="I38" s="46">
        <f t="shared" si="2"/>
        <v>0</v>
      </c>
      <c r="J38" s="25">
        <v>250</v>
      </c>
      <c r="K38" s="26">
        <v>300</v>
      </c>
      <c r="L38" s="100">
        <f t="shared" si="3"/>
        <v>-5.4545454545454541</v>
      </c>
    </row>
    <row r="39" spans="1:12" ht="24" customHeight="1" x14ac:dyDescent="0.55000000000000004">
      <c r="A39" s="16" t="s">
        <v>52</v>
      </c>
      <c r="B39" s="17" t="s">
        <v>20</v>
      </c>
      <c r="C39" s="47">
        <v>160</v>
      </c>
      <c r="D39" s="47">
        <v>280</v>
      </c>
      <c r="E39" s="47">
        <v>160</v>
      </c>
      <c r="F39" s="47">
        <v>280</v>
      </c>
      <c r="G39" s="47">
        <v>140</v>
      </c>
      <c r="H39" s="47">
        <v>200</v>
      </c>
      <c r="I39" s="48">
        <f t="shared" si="2"/>
        <v>29.411764705882355</v>
      </c>
      <c r="J39" s="23">
        <v>120</v>
      </c>
      <c r="K39" s="24">
        <v>150</v>
      </c>
      <c r="L39" s="100">
        <f t="shared" si="3"/>
        <v>62.962962962962962</v>
      </c>
    </row>
    <row r="40" spans="1:12" ht="24" customHeight="1" x14ac:dyDescent="0.55000000000000004">
      <c r="A40" s="16" t="s">
        <v>53</v>
      </c>
      <c r="B40" s="17" t="s">
        <v>20</v>
      </c>
      <c r="C40" s="47">
        <v>140</v>
      </c>
      <c r="D40" s="47">
        <v>180</v>
      </c>
      <c r="E40" s="47">
        <v>150</v>
      </c>
      <c r="F40" s="47">
        <v>160</v>
      </c>
      <c r="G40" s="47">
        <v>140</v>
      </c>
      <c r="H40" s="47">
        <v>180</v>
      </c>
      <c r="I40" s="46">
        <f t="shared" si="2"/>
        <v>0</v>
      </c>
      <c r="J40" s="23">
        <v>150</v>
      </c>
      <c r="K40" s="24">
        <v>200</v>
      </c>
      <c r="L40" s="100">
        <f t="shared" si="3"/>
        <v>-8.5714285714285712</v>
      </c>
    </row>
    <row r="41" spans="1:12" ht="24" customHeight="1" x14ac:dyDescent="0.55000000000000004">
      <c r="A41" s="16" t="s">
        <v>54</v>
      </c>
      <c r="B41" s="17" t="s">
        <v>20</v>
      </c>
      <c r="C41" s="47">
        <v>80</v>
      </c>
      <c r="D41" s="47">
        <v>160</v>
      </c>
      <c r="E41" s="47">
        <v>140</v>
      </c>
      <c r="F41" s="47">
        <v>160</v>
      </c>
      <c r="G41" s="47">
        <v>120</v>
      </c>
      <c r="H41" s="47">
        <v>140</v>
      </c>
      <c r="I41" s="46">
        <f t="shared" si="2"/>
        <v>-7.6923076923076925</v>
      </c>
      <c r="J41" s="49">
        <v>100</v>
      </c>
      <c r="K41" s="24">
        <v>120</v>
      </c>
      <c r="L41" s="100">
        <f t="shared" si="3"/>
        <v>9.0909090909090917</v>
      </c>
    </row>
    <row r="42" spans="1:12" ht="24" customHeight="1" x14ac:dyDescent="0.55000000000000004">
      <c r="A42" s="16" t="s">
        <v>55</v>
      </c>
      <c r="B42" s="17" t="s">
        <v>20</v>
      </c>
      <c r="C42" s="47">
        <v>130</v>
      </c>
      <c r="D42" s="47">
        <v>180</v>
      </c>
      <c r="E42" s="47">
        <v>100</v>
      </c>
      <c r="F42" s="47">
        <v>200</v>
      </c>
      <c r="G42" s="47">
        <v>80</v>
      </c>
      <c r="H42" s="47">
        <v>140</v>
      </c>
      <c r="I42" s="46">
        <f t="shared" si="2"/>
        <v>40.909090909090914</v>
      </c>
      <c r="J42" s="49">
        <v>120</v>
      </c>
      <c r="K42" s="24">
        <v>150</v>
      </c>
      <c r="L42" s="100">
        <f t="shared" si="3"/>
        <v>14.814814814814813</v>
      </c>
    </row>
    <row r="43" spans="1:12" ht="24" customHeight="1" x14ac:dyDescent="0.55000000000000004">
      <c r="A43" s="16" t="s">
        <v>56</v>
      </c>
      <c r="B43" s="17" t="s">
        <v>20</v>
      </c>
      <c r="C43" s="47">
        <v>320</v>
      </c>
      <c r="D43" s="47">
        <v>420</v>
      </c>
      <c r="E43" s="47">
        <v>320</v>
      </c>
      <c r="F43" s="47">
        <v>400</v>
      </c>
      <c r="G43" s="47">
        <v>340</v>
      </c>
      <c r="H43" s="47">
        <v>400</v>
      </c>
      <c r="I43" s="46">
        <f t="shared" si="2"/>
        <v>0</v>
      </c>
      <c r="J43" s="49">
        <v>320</v>
      </c>
      <c r="K43" s="40">
        <v>380</v>
      </c>
      <c r="L43" s="100">
        <f t="shared" si="3"/>
        <v>5.7142857142857144</v>
      </c>
    </row>
    <row r="44" spans="1:12" ht="24" customHeight="1" x14ac:dyDescent="0.55000000000000004">
      <c r="A44" s="16" t="s">
        <v>57</v>
      </c>
      <c r="B44" s="17" t="s">
        <v>20</v>
      </c>
      <c r="C44" s="47">
        <v>380</v>
      </c>
      <c r="D44" s="47">
        <v>450</v>
      </c>
      <c r="E44" s="47">
        <v>400</v>
      </c>
      <c r="F44" s="47">
        <v>450</v>
      </c>
      <c r="G44" s="47">
        <v>400</v>
      </c>
      <c r="H44" s="47">
        <v>450</v>
      </c>
      <c r="I44" s="46">
        <f t="shared" si="2"/>
        <v>-2.3529411764705883</v>
      </c>
      <c r="J44" s="49">
        <v>380</v>
      </c>
      <c r="K44" s="40">
        <v>450</v>
      </c>
      <c r="L44" s="100">
        <f t="shared" si="3"/>
        <v>0</v>
      </c>
    </row>
    <row r="45" spans="1:12" ht="24" customHeight="1" x14ac:dyDescent="0.55000000000000004">
      <c r="A45" s="16" t="s">
        <v>58</v>
      </c>
      <c r="B45" s="17" t="s">
        <v>20</v>
      </c>
      <c r="C45" s="47">
        <v>900</v>
      </c>
      <c r="D45" s="47">
        <v>1100</v>
      </c>
      <c r="E45" s="47">
        <v>900</v>
      </c>
      <c r="F45" s="47">
        <v>1100</v>
      </c>
      <c r="G45" s="47">
        <v>1050</v>
      </c>
      <c r="H45" s="47">
        <v>1100</v>
      </c>
      <c r="I45" s="46">
        <f t="shared" si="2"/>
        <v>-6.9767441860465116</v>
      </c>
      <c r="J45" s="49">
        <v>700</v>
      </c>
      <c r="K45" s="40">
        <v>900</v>
      </c>
      <c r="L45" s="100">
        <f t="shared" si="3"/>
        <v>25</v>
      </c>
    </row>
    <row r="46" spans="1:12" ht="24" customHeight="1" x14ac:dyDescent="0.55000000000000004">
      <c r="A46" s="16" t="s">
        <v>59</v>
      </c>
      <c r="B46" s="17" t="s">
        <v>20</v>
      </c>
      <c r="C46" s="47">
        <v>2100</v>
      </c>
      <c r="D46" s="47">
        <v>3200</v>
      </c>
      <c r="E46" s="47">
        <v>2150</v>
      </c>
      <c r="F46" s="47">
        <v>3200</v>
      </c>
      <c r="G46" s="47">
        <v>2350</v>
      </c>
      <c r="H46" s="47">
        <v>3250</v>
      </c>
      <c r="I46" s="46">
        <f t="shared" si="2"/>
        <v>-5.3571428571428568</v>
      </c>
      <c r="J46" s="49">
        <v>3000</v>
      </c>
      <c r="K46" s="40">
        <v>3500</v>
      </c>
      <c r="L46" s="100">
        <f t="shared" si="3"/>
        <v>-18.461538461538463</v>
      </c>
    </row>
    <row r="47" spans="1:12" ht="24" customHeight="1" x14ac:dyDescent="0.55000000000000004">
      <c r="A47" s="16" t="s">
        <v>60</v>
      </c>
      <c r="B47" s="17" t="s">
        <v>20</v>
      </c>
      <c r="C47" s="47">
        <v>120</v>
      </c>
      <c r="D47" s="47">
        <v>135</v>
      </c>
      <c r="E47" s="47">
        <v>125</v>
      </c>
      <c r="F47" s="47">
        <v>135</v>
      </c>
      <c r="G47" s="47">
        <v>110</v>
      </c>
      <c r="H47" s="47">
        <v>140</v>
      </c>
      <c r="I47" s="46">
        <f t="shared" si="2"/>
        <v>2</v>
      </c>
      <c r="J47" s="49">
        <v>100</v>
      </c>
      <c r="K47" s="40">
        <v>150</v>
      </c>
      <c r="L47" s="100">
        <f t="shared" si="3"/>
        <v>2</v>
      </c>
    </row>
    <row r="48" spans="1:12" ht="24" customHeight="1" x14ac:dyDescent="0.55000000000000004">
      <c r="A48" s="16" t="s">
        <v>61</v>
      </c>
      <c r="B48" s="17" t="s">
        <v>20</v>
      </c>
      <c r="C48" s="47">
        <v>150</v>
      </c>
      <c r="D48" s="47">
        <v>200</v>
      </c>
      <c r="E48" s="47">
        <v>150</v>
      </c>
      <c r="F48" s="47">
        <v>200</v>
      </c>
      <c r="G48" s="47">
        <v>120</v>
      </c>
      <c r="H48" s="47">
        <v>150</v>
      </c>
      <c r="I48" s="46">
        <f t="shared" si="2"/>
        <v>29.629629629629626</v>
      </c>
      <c r="J48" s="49">
        <v>100</v>
      </c>
      <c r="K48" s="40">
        <v>150</v>
      </c>
      <c r="L48" s="100">
        <f t="shared" si="3"/>
        <v>40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250</v>
      </c>
      <c r="K50" s="24">
        <v>320</v>
      </c>
      <c r="L50" s="100">
        <f t="shared" ref="L50:L55" si="5">((C50+D50)/2-(J50+K50)/2)/((J50+K50)/2)*100</f>
        <v>5.2631578947368416</v>
      </c>
    </row>
    <row r="51" spans="1:12" ht="24" customHeight="1" x14ac:dyDescent="0.55000000000000004">
      <c r="A51" s="16" t="s">
        <v>64</v>
      </c>
      <c r="B51" s="17" t="s">
        <v>20</v>
      </c>
      <c r="C51" s="47">
        <v>1200</v>
      </c>
      <c r="D51" s="47">
        <v>1500</v>
      </c>
      <c r="E51" s="47">
        <v>900</v>
      </c>
      <c r="F51" s="47">
        <v>1600</v>
      </c>
      <c r="G51" s="47">
        <v>800</v>
      </c>
      <c r="H51" s="47">
        <v>1600</v>
      </c>
      <c r="I51" s="46">
        <f t="shared" si="4"/>
        <v>12.5</v>
      </c>
      <c r="J51" s="23">
        <v>1000</v>
      </c>
      <c r="K51" s="24">
        <v>1200</v>
      </c>
      <c r="L51" s="100">
        <f t="shared" si="5"/>
        <v>22.727272727272727</v>
      </c>
    </row>
    <row r="52" spans="1:12" ht="24" customHeight="1" x14ac:dyDescent="0.55000000000000004">
      <c r="A52" s="16" t="s">
        <v>65</v>
      </c>
      <c r="B52" s="17" t="s">
        <v>20</v>
      </c>
      <c r="C52" s="47">
        <v>560</v>
      </c>
      <c r="D52" s="47">
        <v>580</v>
      </c>
      <c r="E52" s="47">
        <v>560</v>
      </c>
      <c r="F52" s="47">
        <v>580</v>
      </c>
      <c r="G52" s="47">
        <v>560</v>
      </c>
      <c r="H52" s="47">
        <v>580</v>
      </c>
      <c r="I52" s="46">
        <f t="shared" si="4"/>
        <v>0</v>
      </c>
      <c r="J52" s="23">
        <v>570</v>
      </c>
      <c r="K52" s="24">
        <v>600</v>
      </c>
      <c r="L52" s="100">
        <f t="shared" si="5"/>
        <v>-2.5641025641025639</v>
      </c>
    </row>
    <row r="53" spans="1:12" ht="19.5" customHeight="1" x14ac:dyDescent="0.55000000000000004">
      <c r="A53" s="16" t="s">
        <v>66</v>
      </c>
      <c r="B53" s="17" t="s">
        <v>20</v>
      </c>
      <c r="C53" s="47">
        <v>800</v>
      </c>
      <c r="D53" s="47">
        <v>900</v>
      </c>
      <c r="E53" s="47">
        <v>800</v>
      </c>
      <c r="F53" s="47">
        <v>900</v>
      </c>
      <c r="G53" s="47">
        <v>800</v>
      </c>
      <c r="H53" s="47">
        <v>900</v>
      </c>
      <c r="I53" s="46">
        <f t="shared" si="4"/>
        <v>0</v>
      </c>
      <c r="J53" s="23">
        <v>700</v>
      </c>
      <c r="K53" s="24">
        <v>800</v>
      </c>
      <c r="L53" s="100">
        <f t="shared" si="5"/>
        <v>13.333333333333334</v>
      </c>
    </row>
    <row r="54" spans="1:12" ht="20.25" customHeight="1" x14ac:dyDescent="0.55000000000000004">
      <c r="A54" s="16" t="s">
        <v>67</v>
      </c>
      <c r="B54" s="17" t="s">
        <v>20</v>
      </c>
      <c r="C54" s="47">
        <v>120</v>
      </c>
      <c r="D54" s="47">
        <v>130</v>
      </c>
      <c r="E54" s="47">
        <v>125</v>
      </c>
      <c r="F54" s="47">
        <v>140</v>
      </c>
      <c r="G54" s="47">
        <v>125</v>
      </c>
      <c r="H54" s="47">
        <v>135</v>
      </c>
      <c r="I54" s="46">
        <f t="shared" si="4"/>
        <v>-3.8461538461538463</v>
      </c>
      <c r="J54" s="23">
        <v>130</v>
      </c>
      <c r="K54" s="24">
        <v>135</v>
      </c>
      <c r="L54" s="100">
        <f t="shared" si="5"/>
        <v>-5.6603773584905666</v>
      </c>
    </row>
    <row r="55" spans="1:12" ht="24" customHeight="1" x14ac:dyDescent="0.55000000000000004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450</v>
      </c>
      <c r="H55" s="47">
        <v>550</v>
      </c>
      <c r="I55" s="46">
        <f t="shared" si="4"/>
        <v>0</v>
      </c>
      <c r="J55" s="23">
        <v>450</v>
      </c>
      <c r="K55" s="24">
        <v>500</v>
      </c>
      <c r="L55" s="100">
        <f t="shared" si="5"/>
        <v>5.2631578947368416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640</v>
      </c>
      <c r="D57" s="47">
        <v>680</v>
      </c>
      <c r="E57" s="47">
        <v>640</v>
      </c>
      <c r="F57" s="47">
        <v>680</v>
      </c>
      <c r="G57" s="47">
        <v>630</v>
      </c>
      <c r="H57" s="47">
        <v>650</v>
      </c>
      <c r="I57" s="46">
        <f>((C57+D57)/2-(G57+H57)/2)/((G57+H57)/2)*100</f>
        <v>3.125</v>
      </c>
      <c r="J57" s="23">
        <v>600</v>
      </c>
      <c r="K57" s="24">
        <v>630</v>
      </c>
      <c r="L57" s="100">
        <f>((C57+D57)/2-(J57+K57)/2)/((J57+K57)/2)*100</f>
        <v>7.3170731707317067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650</v>
      </c>
      <c r="D58" s="47">
        <v>670</v>
      </c>
      <c r="E58" s="47">
        <v>650</v>
      </c>
      <c r="F58" s="47">
        <v>670</v>
      </c>
      <c r="G58" s="47">
        <v>630</v>
      </c>
      <c r="H58" s="47">
        <v>650</v>
      </c>
      <c r="I58" s="46">
        <f>((C58+D58)/2-(G58+H58)/2)/((G58+H58)/2)*100</f>
        <v>3.125</v>
      </c>
      <c r="J58" s="23">
        <v>600</v>
      </c>
      <c r="K58" s="24">
        <v>620</v>
      </c>
      <c r="L58" s="100">
        <f>((C58+D58)/2-(J58+K58)/2)/((J58+K58)/2)*100</f>
        <v>8.1967213114754092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550</v>
      </c>
      <c r="D59" s="47">
        <v>600</v>
      </c>
      <c r="E59" s="47">
        <v>550</v>
      </c>
      <c r="F59" s="47">
        <v>600</v>
      </c>
      <c r="G59" s="47">
        <v>540</v>
      </c>
      <c r="H59" s="47">
        <v>560</v>
      </c>
      <c r="I59" s="46">
        <f>((C59+D59)/2-(G59+H59)/2)/((G59+H59)/2)*100</f>
        <v>4.5454545454545459</v>
      </c>
      <c r="J59" s="33">
        <v>540</v>
      </c>
      <c r="K59" s="34">
        <v>550</v>
      </c>
      <c r="L59" s="100">
        <f>((C59+D59)/2-(J59+K59)/2)/((J59+K59)/2)*100</f>
        <v>5.5045871559633035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550</v>
      </c>
      <c r="D60" s="47">
        <v>590</v>
      </c>
      <c r="E60" s="47">
        <v>550</v>
      </c>
      <c r="F60" s="47">
        <v>590</v>
      </c>
      <c r="G60" s="47">
        <v>540</v>
      </c>
      <c r="H60" s="47">
        <v>580</v>
      </c>
      <c r="I60" s="46">
        <f>((C60+D60)/2-(G60+H60)/2)/((G60+H60)/2)*100</f>
        <v>1.7857142857142856</v>
      </c>
      <c r="J60" s="33">
        <v>500</v>
      </c>
      <c r="K60" s="34">
        <v>550</v>
      </c>
      <c r="L60" s="100">
        <f>((C60+D60)/2-(J60+K60)/2)/((J60+K60)/2)*100</f>
        <v>8.5714285714285712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09" t="s">
        <v>8</v>
      </c>
      <c r="D62" s="110"/>
      <c r="E62" s="109" t="s">
        <v>9</v>
      </c>
      <c r="F62" s="110"/>
      <c r="G62" s="109" t="s">
        <v>10</v>
      </c>
      <c r="H62" s="110"/>
      <c r="I62" s="17" t="s">
        <v>11</v>
      </c>
      <c r="J62" s="109" t="s">
        <v>12</v>
      </c>
      <c r="K62" s="110"/>
      <c r="L62" s="17" t="s">
        <v>13</v>
      </c>
    </row>
    <row r="63" spans="1:12" ht="17.25" customHeight="1" x14ac:dyDescent="0.45">
      <c r="A63" s="62"/>
      <c r="B63" s="63"/>
      <c r="C63" s="115">
        <v>44392</v>
      </c>
      <c r="D63" s="116"/>
      <c r="E63" s="115">
        <v>44385</v>
      </c>
      <c r="F63" s="116"/>
      <c r="G63" s="115">
        <v>44362</v>
      </c>
      <c r="H63" s="116"/>
      <c r="I63" s="17" t="s">
        <v>14</v>
      </c>
      <c r="J63" s="111" t="s">
        <v>131</v>
      </c>
      <c r="K63" s="112"/>
      <c r="L63" s="17" t="s">
        <v>14</v>
      </c>
    </row>
    <row r="64" spans="1:12" ht="16.95" customHeight="1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1" t="s">
        <v>123</v>
      </c>
      <c r="K64" s="102" t="s">
        <v>124</v>
      </c>
      <c r="L64" s="20" t="s">
        <v>18</v>
      </c>
    </row>
    <row r="65" spans="1:12" ht="22.2" x14ac:dyDescent="0.5">
      <c r="A65" s="16" t="s">
        <v>76</v>
      </c>
      <c r="B65" s="17" t="s">
        <v>20</v>
      </c>
      <c r="C65" s="21">
        <v>68</v>
      </c>
      <c r="D65" s="21">
        <v>70</v>
      </c>
      <c r="E65" s="21">
        <v>68</v>
      </c>
      <c r="F65" s="21">
        <v>70</v>
      </c>
      <c r="G65" s="21">
        <v>68</v>
      </c>
      <c r="H65" s="21">
        <v>70</v>
      </c>
      <c r="I65" s="22">
        <f>((C65+D65)/2-(G65+H65)/2)/((G65+H65)/2)*100</f>
        <v>0</v>
      </c>
      <c r="J65" s="23">
        <v>55</v>
      </c>
      <c r="K65" s="24">
        <v>65</v>
      </c>
      <c r="L65" s="100">
        <f t="shared" ref="L65:L71" si="6">((C65+D65)/2-(J65+K65)/2)/((J65+K65)/2)*100</f>
        <v>15</v>
      </c>
    </row>
    <row r="66" spans="1:12" ht="22.2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00">
        <f t="shared" si="6"/>
        <v>11.111111111111111</v>
      </c>
    </row>
    <row r="67" spans="1:12" ht="15.6" customHeight="1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7"/>
        <v>0</v>
      </c>
      <c r="J67" s="67">
        <v>25</v>
      </c>
      <c r="K67" s="68">
        <v>35</v>
      </c>
      <c r="L67" s="100">
        <f t="shared" si="6"/>
        <v>8.3333333333333321</v>
      </c>
    </row>
    <row r="68" spans="1:12" ht="14.4" customHeight="1" x14ac:dyDescent="0.5">
      <c r="A68" s="16" t="s">
        <v>79</v>
      </c>
      <c r="B68" s="17" t="s">
        <v>80</v>
      </c>
      <c r="C68" s="69">
        <v>33</v>
      </c>
      <c r="D68" s="69">
        <v>35</v>
      </c>
      <c r="E68" s="69">
        <v>33</v>
      </c>
      <c r="F68" s="69">
        <v>35</v>
      </c>
      <c r="G68" s="69">
        <v>35</v>
      </c>
      <c r="H68" s="69">
        <v>36</v>
      </c>
      <c r="I68" s="22">
        <f t="shared" si="7"/>
        <v>-4.225352112676056</v>
      </c>
      <c r="J68" s="70">
        <v>33</v>
      </c>
      <c r="K68" s="71">
        <v>35</v>
      </c>
      <c r="L68" s="100">
        <f t="shared" si="6"/>
        <v>0</v>
      </c>
    </row>
    <row r="69" spans="1:12" ht="15.6" customHeight="1" x14ac:dyDescent="0.5">
      <c r="A69" s="16" t="s">
        <v>81</v>
      </c>
      <c r="B69" s="17" t="s">
        <v>82</v>
      </c>
      <c r="C69" s="69">
        <v>20</v>
      </c>
      <c r="D69" s="69">
        <v>25</v>
      </c>
      <c r="E69" s="69">
        <v>20</v>
      </c>
      <c r="F69" s="69">
        <v>25</v>
      </c>
      <c r="G69" s="69">
        <v>18</v>
      </c>
      <c r="H69" s="69">
        <v>25</v>
      </c>
      <c r="I69" s="22">
        <f t="shared" si="7"/>
        <v>4.6511627906976747</v>
      </c>
      <c r="J69" s="67">
        <v>20</v>
      </c>
      <c r="K69" s="68">
        <v>25</v>
      </c>
      <c r="L69" s="100">
        <f t="shared" si="6"/>
        <v>0</v>
      </c>
    </row>
    <row r="70" spans="1:12" ht="13.95" customHeight="1" x14ac:dyDescent="0.45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73000</v>
      </c>
      <c r="H70" s="72">
        <v>74000</v>
      </c>
      <c r="I70" s="73">
        <f t="shared" si="7"/>
        <v>0</v>
      </c>
      <c r="J70" s="74">
        <v>58000</v>
      </c>
      <c r="K70" s="75">
        <v>59000</v>
      </c>
      <c r="L70" s="100">
        <f t="shared" si="6"/>
        <v>25.641025641025639</v>
      </c>
    </row>
    <row r="71" spans="1:12" ht="17.399999999999999" customHeight="1" x14ac:dyDescent="0.45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69000</v>
      </c>
      <c r="H71" s="76">
        <v>70500</v>
      </c>
      <c r="I71" s="22">
        <f t="shared" si="7"/>
        <v>0</v>
      </c>
      <c r="J71" s="103">
        <v>55000</v>
      </c>
      <c r="K71" s="77">
        <v>56000</v>
      </c>
      <c r="L71" s="100">
        <f t="shared" si="6"/>
        <v>25.675675675675674</v>
      </c>
    </row>
    <row r="72" spans="1:12" ht="20.399999999999999" x14ac:dyDescent="0.45">
      <c r="A72" s="78" t="s">
        <v>86</v>
      </c>
      <c r="B72" s="79"/>
      <c r="C72" s="79"/>
      <c r="D72" s="79"/>
      <c r="E72" s="79"/>
      <c r="F72" s="79"/>
      <c r="G72" s="79"/>
      <c r="H72" s="79"/>
      <c r="I72" s="79"/>
      <c r="J72" s="103"/>
      <c r="K72" s="77"/>
      <c r="L72" s="99"/>
    </row>
    <row r="73" spans="1:12" ht="12" customHeight="1" x14ac:dyDescent="0.35">
      <c r="A73" s="80" t="s">
        <v>87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2" ht="16.95" customHeight="1" x14ac:dyDescent="0.35">
      <c r="A74" s="84" t="s">
        <v>88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2" ht="9.6" hidden="1" customHeight="1" x14ac:dyDescent="0.35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2" ht="18.600000000000001" customHeight="1" x14ac:dyDescent="0.35">
      <c r="A76" s="108"/>
      <c r="B76" s="7"/>
      <c r="C76" s="7"/>
      <c r="D76" s="92" t="s">
        <v>89</v>
      </c>
      <c r="H76" s="7"/>
      <c r="I76" s="7"/>
      <c r="J76" s="7"/>
      <c r="K76" s="7"/>
      <c r="L76" s="7"/>
    </row>
    <row r="77" spans="1:12" x14ac:dyDescent="0.35">
      <c r="A77" s="91"/>
      <c r="B77" s="7"/>
      <c r="C77" s="91"/>
      <c r="D77" s="91" t="s">
        <v>135</v>
      </c>
      <c r="H77" s="7"/>
      <c r="I77" s="7"/>
      <c r="J77" s="7"/>
      <c r="K77" s="7"/>
      <c r="L77" s="7"/>
    </row>
    <row r="78" spans="1:12" x14ac:dyDescent="0.35">
      <c r="A78" s="91"/>
      <c r="B78" s="7"/>
      <c r="C78" s="93"/>
      <c r="D78" s="91" t="s">
        <v>136</v>
      </c>
      <c r="H78" s="7"/>
      <c r="I78" s="7"/>
      <c r="J78" s="7"/>
      <c r="K78" s="7"/>
      <c r="L78" s="7"/>
    </row>
    <row r="79" spans="1:12" x14ac:dyDescent="0.35">
      <c r="A79" s="91"/>
      <c r="B79" s="7"/>
      <c r="C79" s="93"/>
      <c r="D79" s="91" t="s">
        <v>137</v>
      </c>
      <c r="H79" s="7"/>
      <c r="I79" s="7"/>
      <c r="J79" s="7"/>
      <c r="K79" s="7"/>
      <c r="L79" s="7"/>
    </row>
    <row r="80" spans="1:12" ht="21.75" customHeight="1" x14ac:dyDescent="0.35">
      <c r="A80" s="91"/>
      <c r="B80" s="7"/>
      <c r="C80" s="91"/>
      <c r="D80" s="91" t="s">
        <v>90</v>
      </c>
      <c r="G80" s="7"/>
      <c r="H80" s="7"/>
      <c r="I80" s="7"/>
      <c r="J80" s="7"/>
      <c r="L80" s="7"/>
    </row>
    <row r="81" spans="1:12" ht="25.5" customHeight="1" x14ac:dyDescent="0.35">
      <c r="A81" s="91"/>
      <c r="B81" s="91" t="s">
        <v>91</v>
      </c>
      <c r="C81" s="7"/>
      <c r="D81" s="7"/>
      <c r="E81" s="7"/>
      <c r="F81" s="7"/>
      <c r="G81" s="92"/>
      <c r="H81" s="92"/>
      <c r="I81" s="7"/>
      <c r="J81" s="7"/>
      <c r="K81" s="7"/>
      <c r="L81" s="7"/>
    </row>
    <row r="82" spans="1:12" ht="13.95" customHeight="1" x14ac:dyDescent="0.35">
      <c r="A82" s="16" t="s">
        <v>92</v>
      </c>
      <c r="B82" s="17" t="s">
        <v>93</v>
      </c>
      <c r="C82" s="109" t="s">
        <v>8</v>
      </c>
      <c r="D82" s="110"/>
      <c r="E82" s="113" t="s">
        <v>94</v>
      </c>
      <c r="F82" s="114"/>
      <c r="G82" s="98" t="s">
        <v>14</v>
      </c>
      <c r="H82" s="98"/>
      <c r="I82" s="79"/>
      <c r="J82" s="79"/>
    </row>
    <row r="83" spans="1:12" ht="17.25" customHeight="1" x14ac:dyDescent="0.5">
      <c r="A83" s="16" t="s">
        <v>19</v>
      </c>
      <c r="B83" s="17" t="s">
        <v>20</v>
      </c>
      <c r="C83" s="21">
        <v>58</v>
      </c>
      <c r="D83" s="21">
        <v>65</v>
      </c>
      <c r="E83" s="21">
        <v>60</v>
      </c>
      <c r="F83" s="21">
        <v>65</v>
      </c>
      <c r="G83" s="22">
        <f t="shared" ref="G83" si="8">((C83+D83)/2-(E83+F83)/2)/((E83+F83)/2)*100</f>
        <v>-1.6</v>
      </c>
      <c r="H83" s="62" t="s">
        <v>126</v>
      </c>
      <c r="I83" s="17"/>
      <c r="J83" s="17"/>
    </row>
    <row r="84" spans="1:12" ht="18.600000000000001" customHeight="1" x14ac:dyDescent="0.5">
      <c r="A84" s="16" t="s">
        <v>21</v>
      </c>
      <c r="B84" s="17" t="s">
        <v>20</v>
      </c>
      <c r="C84" s="21">
        <v>50</v>
      </c>
      <c r="D84" s="21">
        <v>57</v>
      </c>
      <c r="E84" s="21">
        <v>52</v>
      </c>
      <c r="F84" s="21">
        <v>56</v>
      </c>
      <c r="G84" s="22">
        <f t="shared" ref="G84:G90" si="9">((C84+D84)/2-(E84+F84)/2)/((E84+F84)/2)*100</f>
        <v>-0.92592592592592582</v>
      </c>
      <c r="H84" s="62" t="s">
        <v>134</v>
      </c>
      <c r="I84" s="17"/>
      <c r="J84" s="17"/>
    </row>
    <row r="85" spans="1:12" ht="18.600000000000001" customHeight="1" x14ac:dyDescent="0.5">
      <c r="A85" s="16" t="s">
        <v>25</v>
      </c>
      <c r="B85" s="17" t="s">
        <v>26</v>
      </c>
      <c r="C85" s="21">
        <v>32</v>
      </c>
      <c r="D85" s="21">
        <v>36</v>
      </c>
      <c r="E85" s="21">
        <v>32</v>
      </c>
      <c r="F85" s="21">
        <v>35</v>
      </c>
      <c r="G85" s="22">
        <f t="shared" si="9"/>
        <v>1.4925373134328357</v>
      </c>
      <c r="H85" s="62" t="s">
        <v>127</v>
      </c>
      <c r="I85" s="17"/>
      <c r="J85" s="17"/>
    </row>
    <row r="86" spans="1:12" ht="21.6" customHeight="1" x14ac:dyDescent="0.5">
      <c r="A86" s="16" t="s">
        <v>30</v>
      </c>
      <c r="B86" s="17" t="s">
        <v>31</v>
      </c>
      <c r="C86" s="21">
        <v>115</v>
      </c>
      <c r="D86" s="21">
        <v>120</v>
      </c>
      <c r="E86" s="21">
        <v>116</v>
      </c>
      <c r="F86" s="21">
        <v>118</v>
      </c>
      <c r="G86" s="22">
        <f t="shared" ref="G86" si="10">((C86+D86)/2-(E86+F86)/2)/((E86+F86)/2)*100</f>
        <v>0.42735042735042739</v>
      </c>
      <c r="H86" s="62" t="s">
        <v>133</v>
      </c>
      <c r="I86" s="17"/>
      <c r="J86" s="17"/>
    </row>
    <row r="87" spans="1:12" ht="18.600000000000001" customHeight="1" x14ac:dyDescent="0.5">
      <c r="A87" s="16" t="s">
        <v>36</v>
      </c>
      <c r="B87" s="17" t="s">
        <v>31</v>
      </c>
      <c r="C87" s="21">
        <v>110</v>
      </c>
      <c r="D87" s="21">
        <v>112</v>
      </c>
      <c r="E87" s="21">
        <v>108</v>
      </c>
      <c r="F87" s="21">
        <v>112</v>
      </c>
      <c r="G87" s="22">
        <f t="shared" si="9"/>
        <v>0.90909090909090906</v>
      </c>
      <c r="H87" s="62" t="s">
        <v>127</v>
      </c>
      <c r="I87" s="17"/>
      <c r="J87" s="17"/>
    </row>
    <row r="88" spans="1:12" ht="18.600000000000001" customHeight="1" x14ac:dyDescent="0.5">
      <c r="A88" s="16" t="s">
        <v>38</v>
      </c>
      <c r="B88" s="17" t="s">
        <v>20</v>
      </c>
      <c r="C88" s="21">
        <v>70</v>
      </c>
      <c r="D88" s="21">
        <v>80</v>
      </c>
      <c r="E88" s="21">
        <v>75</v>
      </c>
      <c r="F88" s="21">
        <v>80</v>
      </c>
      <c r="G88" s="22">
        <f t="shared" si="9"/>
        <v>-3.225806451612903</v>
      </c>
      <c r="H88" s="62" t="s">
        <v>128</v>
      </c>
      <c r="I88" s="17"/>
      <c r="J88" s="17"/>
    </row>
    <row r="89" spans="1:12" ht="18.600000000000001" customHeight="1" x14ac:dyDescent="0.5">
      <c r="A89" s="16" t="s">
        <v>46</v>
      </c>
      <c r="B89" s="17" t="s">
        <v>20</v>
      </c>
      <c r="C89" s="21">
        <v>45</v>
      </c>
      <c r="D89" s="21">
        <v>50</v>
      </c>
      <c r="E89" s="21">
        <v>45</v>
      </c>
      <c r="F89" s="21">
        <v>55</v>
      </c>
      <c r="G89" s="22">
        <f t="shared" si="9"/>
        <v>-5</v>
      </c>
      <c r="H89" s="62" t="s">
        <v>128</v>
      </c>
      <c r="I89" s="17"/>
      <c r="J89" s="17"/>
    </row>
    <row r="90" spans="1:12" ht="18.600000000000001" customHeight="1" x14ac:dyDescent="0.5">
      <c r="A90" s="16" t="s">
        <v>47</v>
      </c>
      <c r="B90" s="17" t="s">
        <v>20</v>
      </c>
      <c r="C90" s="21">
        <v>40</v>
      </c>
      <c r="D90" s="21">
        <v>45</v>
      </c>
      <c r="E90" s="21">
        <v>40</v>
      </c>
      <c r="F90" s="21">
        <v>50</v>
      </c>
      <c r="G90" s="22">
        <f t="shared" si="9"/>
        <v>-5.5555555555555554</v>
      </c>
      <c r="H90" s="62" t="s">
        <v>125</v>
      </c>
      <c r="I90" s="17"/>
      <c r="J90" s="17"/>
    </row>
    <row r="91" spans="1:12" ht="18.600000000000001" customHeight="1" x14ac:dyDescent="0.55000000000000004">
      <c r="A91" s="16" t="s">
        <v>49</v>
      </c>
      <c r="B91" s="17" t="s">
        <v>20</v>
      </c>
      <c r="C91" s="47">
        <v>140</v>
      </c>
      <c r="D91" s="47">
        <v>160</v>
      </c>
      <c r="E91" s="47">
        <v>125</v>
      </c>
      <c r="F91" s="47">
        <v>140</v>
      </c>
      <c r="G91" s="22">
        <f t="shared" ref="G91:G95" si="11">((C91+D91)/2-(E91+F91)/2)/((E91+F91)/2)*100</f>
        <v>13.20754716981132</v>
      </c>
      <c r="H91" s="62" t="s">
        <v>127</v>
      </c>
      <c r="I91" s="17"/>
      <c r="J91" s="17"/>
    </row>
    <row r="92" spans="1:12" ht="16.95" customHeight="1" x14ac:dyDescent="0.55000000000000004">
      <c r="A92" s="16" t="s">
        <v>53</v>
      </c>
      <c r="B92" s="17" t="s">
        <v>20</v>
      </c>
      <c r="C92" s="47">
        <v>140</v>
      </c>
      <c r="D92" s="47">
        <v>180</v>
      </c>
      <c r="E92" s="47">
        <v>150</v>
      </c>
      <c r="F92" s="47">
        <v>160</v>
      </c>
      <c r="G92" s="22">
        <f t="shared" si="11"/>
        <v>3.225806451612903</v>
      </c>
      <c r="H92" s="62" t="s">
        <v>132</v>
      </c>
      <c r="I92" s="17"/>
      <c r="J92" s="17"/>
    </row>
    <row r="93" spans="1:12" ht="17.399999999999999" customHeight="1" x14ac:dyDescent="0.55000000000000004">
      <c r="A93" s="16" t="s">
        <v>54</v>
      </c>
      <c r="B93" s="17" t="s">
        <v>20</v>
      </c>
      <c r="C93" s="47">
        <v>80</v>
      </c>
      <c r="D93" s="47">
        <v>160</v>
      </c>
      <c r="E93" s="47">
        <v>140</v>
      </c>
      <c r="F93" s="47">
        <v>160</v>
      </c>
      <c r="G93" s="22">
        <f t="shared" si="11"/>
        <v>-20</v>
      </c>
      <c r="H93" s="62" t="s">
        <v>126</v>
      </c>
      <c r="I93" s="17"/>
      <c r="J93" s="17"/>
    </row>
    <row r="94" spans="1:12" ht="17.399999999999999" customHeight="1" x14ac:dyDescent="0.55000000000000004">
      <c r="A94" s="16" t="s">
        <v>55</v>
      </c>
      <c r="B94" s="17" t="s">
        <v>20</v>
      </c>
      <c r="C94" s="47">
        <v>130</v>
      </c>
      <c r="D94" s="47">
        <v>180</v>
      </c>
      <c r="E94" s="47">
        <v>100</v>
      </c>
      <c r="F94" s="47">
        <v>200</v>
      </c>
      <c r="G94" s="22">
        <f t="shared" ref="G94:G98" si="12">((C94+D94)/2-(E94+F94)/2)/((E94+F94)/2)*100</f>
        <v>3.3333333333333335</v>
      </c>
      <c r="H94" s="62" t="s">
        <v>127</v>
      </c>
      <c r="I94" s="17"/>
      <c r="J94" s="17"/>
    </row>
    <row r="95" spans="1:12" ht="15.6" customHeight="1" x14ac:dyDescent="0.55000000000000004">
      <c r="A95" s="16" t="s">
        <v>56</v>
      </c>
      <c r="B95" s="17" t="s">
        <v>20</v>
      </c>
      <c r="C95" s="47">
        <v>320</v>
      </c>
      <c r="D95" s="47">
        <v>420</v>
      </c>
      <c r="E95" s="47">
        <v>320</v>
      </c>
      <c r="F95" s="47">
        <v>400</v>
      </c>
      <c r="G95" s="22">
        <f t="shared" si="11"/>
        <v>2.7777777777777777</v>
      </c>
      <c r="H95" s="62" t="s">
        <v>127</v>
      </c>
      <c r="I95" s="17"/>
      <c r="J95" s="17"/>
    </row>
    <row r="96" spans="1:12" ht="15.6" customHeight="1" x14ac:dyDescent="0.55000000000000004">
      <c r="A96" s="16" t="s">
        <v>57</v>
      </c>
      <c r="B96" s="17" t="s">
        <v>20</v>
      </c>
      <c r="C96" s="47">
        <v>380</v>
      </c>
      <c r="D96" s="47">
        <v>450</v>
      </c>
      <c r="E96" s="47">
        <v>400</v>
      </c>
      <c r="F96" s="47">
        <v>450</v>
      </c>
      <c r="G96" s="22">
        <f t="shared" si="12"/>
        <v>-2.3529411764705883</v>
      </c>
      <c r="H96" s="62" t="s">
        <v>126</v>
      </c>
      <c r="I96" s="17"/>
      <c r="J96" s="17"/>
    </row>
    <row r="97" spans="1:12" ht="17.399999999999999" customHeight="1" x14ac:dyDescent="0.55000000000000004">
      <c r="A97" s="16" t="s">
        <v>59</v>
      </c>
      <c r="B97" s="17" t="s">
        <v>20</v>
      </c>
      <c r="C97" s="47">
        <v>2100</v>
      </c>
      <c r="D97" s="47">
        <v>3200</v>
      </c>
      <c r="E97" s="47">
        <v>2150</v>
      </c>
      <c r="F97" s="47">
        <v>3200</v>
      </c>
      <c r="G97" s="22">
        <f t="shared" si="12"/>
        <v>-0.93457943925233633</v>
      </c>
      <c r="H97" s="62" t="s">
        <v>128</v>
      </c>
      <c r="I97" s="17"/>
      <c r="J97" s="17"/>
    </row>
    <row r="98" spans="1:12" ht="18.600000000000001" customHeight="1" x14ac:dyDescent="0.55000000000000004">
      <c r="A98" s="16" t="s">
        <v>67</v>
      </c>
      <c r="B98" s="17" t="s">
        <v>20</v>
      </c>
      <c r="C98" s="47">
        <v>120</v>
      </c>
      <c r="D98" s="47">
        <v>130</v>
      </c>
      <c r="E98" s="47">
        <v>125</v>
      </c>
      <c r="F98" s="47">
        <v>140</v>
      </c>
      <c r="G98" s="22">
        <f t="shared" si="12"/>
        <v>-5.6603773584905666</v>
      </c>
      <c r="H98" s="62" t="s">
        <v>126</v>
      </c>
      <c r="I98" s="17"/>
      <c r="J98" s="17"/>
    </row>
    <row r="99" spans="1:12" ht="18" customHeight="1" x14ac:dyDescent="0.5">
      <c r="A99" s="104"/>
      <c r="B99" s="105"/>
      <c r="C99" s="106"/>
      <c r="D99" s="106"/>
      <c r="E99" s="106"/>
      <c r="F99" s="106"/>
      <c r="G99" s="107"/>
      <c r="H99" s="104"/>
      <c r="I99" s="105"/>
      <c r="J99" s="105"/>
    </row>
    <row r="100" spans="1:12" ht="18.75" customHeight="1" x14ac:dyDescent="0.35">
      <c r="A100" s="94" t="s">
        <v>95</v>
      </c>
      <c r="B100" s="7"/>
      <c r="C100" s="95"/>
      <c r="D100" s="95"/>
      <c r="E100" s="95"/>
      <c r="F100" s="95"/>
      <c r="G100" s="95"/>
      <c r="H100" s="7"/>
      <c r="I100" s="7"/>
      <c r="J100" s="7"/>
      <c r="K100" s="7"/>
      <c r="L100" s="7"/>
    </row>
    <row r="101" spans="1:12" ht="18.75" customHeight="1" x14ac:dyDescent="0.35">
      <c r="A101" s="91" t="s">
        <v>96</v>
      </c>
      <c r="B101" s="7"/>
      <c r="C101" s="95"/>
      <c r="D101" s="95"/>
      <c r="E101" s="95"/>
      <c r="F101" s="95"/>
      <c r="G101" s="7"/>
      <c r="H101" s="7"/>
      <c r="I101" s="7"/>
      <c r="J101" s="7"/>
      <c r="K101" s="7" t="s">
        <v>4</v>
      </c>
      <c r="L101" s="7"/>
    </row>
    <row r="102" spans="1:12" ht="18.75" customHeight="1" x14ac:dyDescent="0.35">
      <c r="A102" s="91" t="s">
        <v>97</v>
      </c>
      <c r="B102" s="7"/>
      <c r="C102" s="7"/>
      <c r="D102" s="7"/>
      <c r="E102" s="7"/>
      <c r="F102" s="95"/>
      <c r="G102" s="7"/>
      <c r="H102" s="7"/>
      <c r="I102" s="7"/>
      <c r="J102" s="7"/>
      <c r="K102" s="7"/>
      <c r="L102" s="7"/>
    </row>
    <row r="103" spans="1:12" ht="16.5" customHeight="1" x14ac:dyDescent="0.5">
      <c r="A103" s="91" t="s">
        <v>98</v>
      </c>
      <c r="B103" s="7"/>
      <c r="C103" s="7"/>
      <c r="D103" s="7"/>
      <c r="E103" s="7"/>
      <c r="F103" s="7"/>
      <c r="G103" s="96" t="s">
        <v>99</v>
      </c>
      <c r="I103" s="96"/>
      <c r="J103" s="7"/>
      <c r="K103" s="7" t="s">
        <v>100</v>
      </c>
      <c r="L103" s="97"/>
    </row>
    <row r="104" spans="1:12" ht="22.2" x14ac:dyDescent="0.5">
      <c r="A104" s="91" t="s">
        <v>101</v>
      </c>
      <c r="B104" s="7"/>
      <c r="C104" s="7"/>
      <c r="D104" s="7"/>
      <c r="E104" s="7"/>
      <c r="G104" s="96" t="s">
        <v>102</v>
      </c>
      <c r="I104" s="96"/>
      <c r="J104" s="7"/>
      <c r="K104" s="7" t="s">
        <v>103</v>
      </c>
      <c r="L104" s="97"/>
    </row>
    <row r="105" spans="1:12" ht="21" x14ac:dyDescent="0.4">
      <c r="A105" s="91" t="s">
        <v>104</v>
      </c>
      <c r="B105" s="7"/>
      <c r="C105" s="7"/>
      <c r="D105" s="7"/>
      <c r="E105" s="7"/>
      <c r="H105" s="7"/>
      <c r="I105" s="7"/>
      <c r="J105" s="7"/>
      <c r="K105" s="7" t="s">
        <v>105</v>
      </c>
      <c r="L105" s="97"/>
    </row>
    <row r="106" spans="1:12" x14ac:dyDescent="0.35">
      <c r="A106" s="91" t="s">
        <v>106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1:12" ht="21.75" customHeight="1" x14ac:dyDescent="0.35">
      <c r="A107" s="91" t="s">
        <v>107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1:12" x14ac:dyDescent="0.35">
      <c r="A108" s="91" t="s">
        <v>108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 x14ac:dyDescent="0.35">
      <c r="A109" s="91" t="s">
        <v>109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x14ac:dyDescent="0.35">
      <c r="A110" s="91" t="s">
        <v>110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x14ac:dyDescent="0.35">
      <c r="A111" s="91" t="s">
        <v>111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x14ac:dyDescent="0.35">
      <c r="A112" s="91" t="s">
        <v>112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x14ac:dyDescent="0.35">
      <c r="A113" s="91" t="s">
        <v>113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x14ac:dyDescent="0.35">
      <c r="A114" s="91" t="s">
        <v>114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5">
      <c r="A115" s="91" t="s">
        <v>115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91" t="s">
        <v>116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5">
      <c r="A117" s="91" t="s">
        <v>117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5">
      <c r="A118" s="91" t="s">
        <v>118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ht="2.4" customHeight="1" x14ac:dyDescent="0.35">
      <c r="A119" s="91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5">
      <c r="A120" s="94" t="s">
        <v>119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x14ac:dyDescent="0.35">
      <c r="A121" s="91" t="s">
        <v>120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ht="21.75" customHeight="1" x14ac:dyDescent="0.35">
      <c r="A122" s="91" t="s">
        <v>121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2021-07-14T05:09:14Z</cp:lastPrinted>
  <dcterms:created xsi:type="dcterms:W3CDTF">2021-06-05T07:13:32Z</dcterms:created>
  <dcterms:modified xsi:type="dcterms:W3CDTF">2021-07-15T06:09:48Z</dcterms:modified>
</cp:coreProperties>
</file>