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Market Study folder\Daily Market Price-2021\July-2021\"/>
    </mc:Choice>
  </mc:AlternateContent>
  <bookViews>
    <workbookView xWindow="0" yWindow="0" windowWidth="23040" windowHeight="8808"/>
  </bookViews>
  <sheets>
    <sheet name="Daily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7" i="1" l="1"/>
  <c r="G98" i="1"/>
  <c r="G95" i="1"/>
  <c r="G89" i="1"/>
  <c r="G85" i="1"/>
  <c r="G86" i="1"/>
  <c r="G94" i="1" l="1"/>
  <c r="G83" i="1"/>
  <c r="G82" i="1"/>
  <c r="L70" i="1"/>
  <c r="L65" i="1"/>
  <c r="G84" i="1" l="1"/>
  <c r="G87" i="1"/>
  <c r="G90" i="1"/>
  <c r="G91" i="1"/>
  <c r="G92" i="1"/>
  <c r="G96" i="1" l="1"/>
  <c r="G93" i="1"/>
  <c r="G88" i="1" l="1"/>
  <c r="L71" i="1" l="1"/>
  <c r="L69" i="1"/>
  <c r="L68" i="1"/>
  <c r="L67" i="1"/>
  <c r="L66" i="1"/>
  <c r="L60" i="1"/>
  <c r="L59" i="1"/>
  <c r="L58" i="1"/>
  <c r="L57" i="1"/>
  <c r="L55" i="1"/>
  <c r="L54" i="1"/>
  <c r="L53" i="1"/>
  <c r="L52" i="1"/>
  <c r="L51" i="1"/>
  <c r="L50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1" i="1"/>
  <c r="L30" i="1"/>
  <c r="L29" i="1"/>
  <c r="L28" i="1"/>
  <c r="L27" i="1"/>
  <c r="L26" i="1"/>
  <c r="L25" i="1"/>
  <c r="L23" i="1"/>
  <c r="L22" i="1"/>
  <c r="L21" i="1"/>
  <c r="L20" i="1"/>
  <c r="L19" i="1"/>
  <c r="L17" i="1"/>
  <c r="L16" i="1"/>
  <c r="L15" i="1"/>
  <c r="L14" i="1"/>
  <c r="L12" i="1"/>
  <c r="L11" i="1"/>
  <c r="L10" i="1"/>
  <c r="I71" i="1"/>
  <c r="I70" i="1"/>
  <c r="I69" i="1"/>
  <c r="I68" i="1"/>
  <c r="I67" i="1"/>
  <c r="I66" i="1"/>
  <c r="I65" i="1"/>
  <c r="I60" i="1"/>
  <c r="I59" i="1"/>
  <c r="I58" i="1"/>
  <c r="I57" i="1"/>
  <c r="I55" i="1"/>
  <c r="I54" i="1"/>
  <c r="I53" i="1"/>
  <c r="I52" i="1"/>
  <c r="I51" i="1"/>
  <c r="I50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1" i="1"/>
  <c r="I30" i="1"/>
  <c r="I29" i="1"/>
  <c r="I28" i="1"/>
  <c r="I27" i="1"/>
  <c r="I26" i="1"/>
  <c r="I25" i="1"/>
  <c r="I23" i="1"/>
  <c r="I22" i="1"/>
  <c r="I21" i="1"/>
  <c r="I20" i="1"/>
  <c r="I19" i="1"/>
  <c r="I17" i="1"/>
  <c r="I16" i="1"/>
  <c r="I15" i="1"/>
  <c r="I14" i="1"/>
  <c r="I12" i="1"/>
  <c r="I11" i="1"/>
  <c r="I10" i="1"/>
</calcChain>
</file>

<file path=xl/sharedStrings.xml><?xml version="1.0" encoding="utf-8"?>
<sst xmlns="http://schemas.openxmlformats.org/spreadsheetml/2006/main" count="261" uniqueCount="135">
  <si>
    <t>ট্রেডিং কর্পোরেশন অব বাংলাদেশ</t>
  </si>
  <si>
    <r>
      <t xml:space="preserve"> </t>
    </r>
    <r>
      <rPr>
        <b/>
        <sz val="14"/>
        <color indexed="8"/>
        <rFont val="NikoshBAN"/>
      </rPr>
      <t>www.tcb.gov.bd</t>
    </r>
  </si>
  <si>
    <t xml:space="preserve">                   </t>
  </si>
  <si>
    <t>ঢাকা মহানগরীর নিত্য প্রয়োজনীয় দ্রব্যের খুচরা বাজারদর (মূল্য টাকায়)।</t>
  </si>
  <si>
    <t xml:space="preserve"> </t>
  </si>
  <si>
    <t>তারিখঃ</t>
  </si>
  <si>
    <t xml:space="preserve">পণ্যের নাম </t>
  </si>
  <si>
    <t xml:space="preserve"> মাপের একক</t>
  </si>
  <si>
    <t>অদ্যকার মূল্য(টাকায়)</t>
  </si>
  <si>
    <t>১সপ্তাহ পূর্বের মূল্য(টাকায়)</t>
  </si>
  <si>
    <t>১ মাস পূর্বের মূল্য(টাকায়)</t>
  </si>
  <si>
    <t>মাসিক মূল্যের</t>
  </si>
  <si>
    <t>১বছর পূর্বের মূল্য(টাকায়)</t>
  </si>
  <si>
    <t>বাৎসরিক মূল্যের</t>
  </si>
  <si>
    <t>হ্রাস/বৃদ্ধি(%)</t>
  </si>
  <si>
    <t>চাল</t>
  </si>
  <si>
    <t xml:space="preserve">সর্বনিম্ন </t>
  </si>
  <si>
    <t xml:space="preserve">সর্ব্বোচ্চ </t>
  </si>
  <si>
    <t>(+)/(-)</t>
  </si>
  <si>
    <t>চাল সরু (নাজির/মিনিকেট)</t>
  </si>
  <si>
    <t>প্রতি কেজি</t>
  </si>
  <si>
    <t xml:space="preserve">চাল (মাঝারী)পাইজাম/লতা </t>
  </si>
  <si>
    <t>চাল (মোটা)/স্বর্ণা/চায়না ইরি</t>
  </si>
  <si>
    <t>আটা/ময়দা</t>
  </si>
  <si>
    <t>আটা সাদা (খোলা)</t>
  </si>
  <si>
    <t>আটা (প্যাকেট)</t>
  </si>
  <si>
    <t>প্রতি কেজি প্যাঃ</t>
  </si>
  <si>
    <t>ময়দা (খোলা)</t>
  </si>
  <si>
    <t>ময়দা (প্যাকেট)</t>
  </si>
  <si>
    <t>ভোজ্য তেল</t>
  </si>
  <si>
    <t>সয়াবিন তেল (লুজ)</t>
  </si>
  <si>
    <t>প্রতি লিটার</t>
  </si>
  <si>
    <t>সয়াবিন তেল (বোতল)</t>
  </si>
  <si>
    <t>৫ লিটার</t>
  </si>
  <si>
    <t>১ লিটার</t>
  </si>
  <si>
    <t>পাম অয়েল (লুজ)</t>
  </si>
  <si>
    <t>পাম অয়েল (সুপার)</t>
  </si>
  <si>
    <t xml:space="preserve"> ডাল</t>
  </si>
  <si>
    <t>মশুর ডাল (বড় দানা)</t>
  </si>
  <si>
    <t>মশূর ডাল (মাঝারী দানা)</t>
  </si>
  <si>
    <t>মশুর ডাল (ছোট দানা)</t>
  </si>
  <si>
    <t>মুগ ডাল (মানভেদে)</t>
  </si>
  <si>
    <t>এ্যাংকর ডাল</t>
  </si>
  <si>
    <t>ছোলা (মানভেদে)</t>
  </si>
  <si>
    <t>আলু (মানভেদে)</t>
  </si>
  <si>
    <t>মসলাঃ</t>
  </si>
  <si>
    <t>পিঁয়াজ (দেশী)</t>
  </si>
  <si>
    <t>পিঁয়াজ (আমদানি)</t>
  </si>
  <si>
    <t>রসুন (দেশী) নতুন/পুরাতন</t>
  </si>
  <si>
    <t>রসুন (আমদানি)</t>
  </si>
  <si>
    <t>শুকনা মরিচ (দেশী)</t>
  </si>
  <si>
    <t>শুকনা মরিচ (আমদানি)</t>
  </si>
  <si>
    <t>হলুদ (দেশী)</t>
  </si>
  <si>
    <t>হলুদ (আমদানি)</t>
  </si>
  <si>
    <t xml:space="preserve">আদা (দেশী) </t>
  </si>
  <si>
    <t>আদা (আমদানি)</t>
  </si>
  <si>
    <t>জিরা</t>
  </si>
  <si>
    <t>দারুচিনি</t>
  </si>
  <si>
    <t>লবঙ্গ</t>
  </si>
  <si>
    <t>এলাচ(ছোট)</t>
  </si>
  <si>
    <t>ধনে</t>
  </si>
  <si>
    <t>তেজপাতা</t>
  </si>
  <si>
    <t>মাছ ও গোশত:</t>
  </si>
  <si>
    <t>রুই</t>
  </si>
  <si>
    <t>ইলিশ</t>
  </si>
  <si>
    <t>গরু</t>
  </si>
  <si>
    <t>খাসী</t>
  </si>
  <si>
    <t>মুরগী(ব্রয়লার)</t>
  </si>
  <si>
    <t>মুরগী (দেশী)</t>
  </si>
  <si>
    <t>গুড়া দুধ(প্যাকেটজাত)</t>
  </si>
  <si>
    <t xml:space="preserve">ডানো </t>
  </si>
  <si>
    <t>১ কেজি</t>
  </si>
  <si>
    <t>ডিপ্লোমা (নিউজিল্যান্ড)</t>
  </si>
  <si>
    <t>ফ্রেশ</t>
  </si>
  <si>
    <t>মার্কস</t>
  </si>
  <si>
    <t>বিবিধঃ</t>
  </si>
  <si>
    <t xml:space="preserve">চিনি                                </t>
  </si>
  <si>
    <t>খেজুর(সাধারণ মানের)</t>
  </si>
  <si>
    <r>
      <t>লবণ(প্যাঃ)</t>
    </r>
    <r>
      <rPr>
        <b/>
        <sz val="12"/>
        <color indexed="8"/>
        <rFont val="NikoshBAN"/>
      </rPr>
      <t>আয়োডিনযুক্ত(মানভেদে)</t>
    </r>
  </si>
  <si>
    <t>ডিম (ফার্ম)</t>
  </si>
  <si>
    <t>প্রতি হালি</t>
  </si>
  <si>
    <t>লেখার কাগজ(সাদা)</t>
  </si>
  <si>
    <t>প্রতি দিস্তা</t>
  </si>
  <si>
    <t>এম,এস রড (৬০ গ্রেড)</t>
  </si>
  <si>
    <t>প্রতি মেঃটন</t>
  </si>
  <si>
    <t>এম,এস রড( ৪০ গ্রেড)</t>
  </si>
  <si>
    <t xml:space="preserve">       তারকা চিহ্নিতগুলো অতি  নিত্য প্রয়োজনীয় পণ্য।           </t>
  </si>
  <si>
    <t xml:space="preserve">যে সকল বাজার হতে তথ্য সংগ্রহ করা হয়েছেঃ-শাহজাহানপুর, মালিবাগ বাজার, কাওরান বাজার, বাদামতলী বাজার, সূত্রাপুর বাজার,শ্যাম বাজার, </t>
  </si>
  <si>
    <t xml:space="preserve"> কচুক্ষেত বাজার, মৌলভী বাজার, মহাখালী বাজার, উত্তরা আজম পুর বাজার, রহমতগঞ্জ বাজার, রামপুরা, মীরপুর-১ নং বাজার ।</t>
  </si>
  <si>
    <t xml:space="preserve">মন্তব্যঃ  </t>
  </si>
  <si>
    <t>(৩)  অন্যান্য পণ্যের মূল্য অপরিবর্তীত রয়েছে।</t>
  </si>
  <si>
    <t>যে সকল পণ্যের মূল্য হ্রাস/বৃদ্ধি হয়েছেঃ</t>
  </si>
  <si>
    <t xml:space="preserve">      পণ্যের নাম</t>
  </si>
  <si>
    <t>মাপের একক</t>
  </si>
  <si>
    <t xml:space="preserve"> এক সপ্তাহ পূর্বের মূল্য</t>
  </si>
  <si>
    <t>(জ্যেষ্ঠতার ভিত্তিতে নয়)</t>
  </si>
  <si>
    <t>১। মন্ত্রিপরিষদ সচিব, গণপ্রজাতন্ত্রী বাংলাদেশ সরকার, বাংলাদেশ সচিবালয়, ঢাকা।</t>
  </si>
  <si>
    <t>২। প্রধানমন্ত্রীর মূখ্য সচিব, প্রধানমন্ত্রীর কার্যালয়, পুরাতন সংসদ ভবন, তেজগাঁও, ঢাকা।</t>
  </si>
  <si>
    <t>৩। প্রধানমন্ত্রীর সচিব, প্রধানমন্ত্রীর কার্যালয়, পুরাতন সংসদ ভবন, তেজগাঁও, ঢাকা।</t>
  </si>
  <si>
    <t>(মোঃ নাসির উদ্দিন তালুকদার)</t>
  </si>
  <si>
    <t xml:space="preserve">  (মোঃ শেখাবুর রহমান)   </t>
  </si>
  <si>
    <t xml:space="preserve">৪। সিনিয়র সচিব,বাণিজ্য মন্ত্রণালয়/অর্থ মন্ত্রণালয়/স্বরাষ্ট্র মন্ত্রণালয়,গণপ্রজাতন্ত্রী    </t>
  </si>
  <si>
    <t>সহকারী কার্যনির্বাহী(বাজার তথ্য)</t>
  </si>
  <si>
    <t>উপ-সচিব</t>
  </si>
  <si>
    <t xml:space="preserve">    বাংলাদেশ  সরকার, বাংলাদেশ সচিবালয়, ঢাকা। </t>
  </si>
  <si>
    <t xml:space="preserve"> প্রধান কর্মকর্তা(বাণিজ্যিক)</t>
  </si>
  <si>
    <t>৫। সচিব, কৃষি মন্ত্রণালয়/খাদ্য ও দুযোর্গ ব্যবস্থাপনা মন্ত্রণালয়,</t>
  </si>
  <si>
    <t xml:space="preserve">    মৎস্য ও প্রাণী সম্পদ মন্ত্রণালয়, গণপ্রজাতন্ত্রী বাংলাদেশ সরকার, বাংলাদেশ সচিবালয়, ঢাকা। </t>
  </si>
  <si>
    <r>
      <t>৬।  জাতীয় প্রকল্প পরিচালক,</t>
    </r>
    <r>
      <rPr>
        <b/>
        <sz val="14"/>
        <color indexed="8"/>
        <rFont val="Arial"/>
        <family val="2"/>
      </rPr>
      <t xml:space="preserve"> A2I</t>
    </r>
    <r>
      <rPr>
        <b/>
        <sz val="14"/>
        <color indexed="8"/>
        <rFont val="NikoshBAN"/>
      </rPr>
      <t xml:space="preserve">  প্রোগ্রাম, প্র্রধানমন্ত্রীর কার্যালয়, পুরাতন সংসদ ভবন, তেজগাঁও, ঢাকা। </t>
    </r>
  </si>
  <si>
    <t>৭।  অতিরিক্ত সচিব, বাণিজ্য মন্ত্রণালয়, গণপ্রজাতন্ত্রী বাংলাদেশ সরকার, বাংলাদেশ সচিবালয়, ঢাকা।</t>
  </si>
  <si>
    <t>৮।  মহাপরিচালক,কৃষি বিপণন অধিদপ্তর,খামারবাড়ী,ফার্মগেট,ঢাকা।</t>
  </si>
  <si>
    <t>৯।  মহা-পরিচালক-২, প্রধানমন্ত্রীর কার্যালয়, পুরাতন সংসদ ভবন, তেজগাঁও, ঢাকা।</t>
  </si>
  <si>
    <t>১০। যুগ্ম-সচিব (আই আই টি) বাণিজ্য মন্ত্রণালয়, গণপ্রজাতন্ত্রী বাংলাদেশ সরকার, বাংলাদেশ সচিবালয়, ঢাকা।</t>
  </si>
  <si>
    <t>১১।  যুগ্ম-সচিব (বাজেট), অর্থ বিভাগ, অর্থ মন্ত্রণালয়, গণপ্রজাতন্ত্রী বাংলাদেশ সরকার, বাংলাদেশ সচিবালয়, ঢাকা।</t>
  </si>
  <si>
    <t xml:space="preserve">১২। বাণিজ্য মন্ত্রী/অর্থ মন্ত্রী মহোদয়গণের একান্ত সচিব (মাননীয় মন্ত্রীর সদয় অবগতির জন্য)। </t>
  </si>
  <si>
    <t xml:space="preserve">১৩। বাণিজ্য মন্ত্রণালয় সম্পর্কীয় স্থায়ী কমিটির সভাপতির একান্ত সচিব, জাতীয় সংসদ সচিবালয়, শেরেবাংলা নগর, ঢাকা। </t>
  </si>
  <si>
    <t>১৪।  সিনিয়র সচিব মহোদয়ের একান্ত সচিব, বাণিজ্য মন্ত্রণালয়,বাংলাদেশ সচিবালয়, ঢাকা।</t>
  </si>
  <si>
    <t>১৫।  উপসচিব (মূল্য), বাণিজ্য মন্ত্রণালয়, গণপ্রজাতন্ত্রী বাংলাদেশ সরকার, বাংলাদেশ সচিবালয়, ঢাকা।</t>
  </si>
  <si>
    <t>১৬। প্রোগ্রামার, কম্পিঊটার সেল, ২৩৯ নং রুম, আই সি সি বিল্ডিং, প্রধানমন্ত্রীর কার্যালয়, তেজগাঁও, ঢাকা।</t>
  </si>
  <si>
    <t>সদয় অবগতির জন্যঃ-</t>
  </si>
  <si>
    <t>১। চেয়ারম্যান, টিসিবি, ঢাকা।</t>
  </si>
  <si>
    <t>২। পরিচালক, টিসিবি, ঢাকা।</t>
  </si>
  <si>
    <t xml:space="preserve">      </t>
  </si>
  <si>
    <t>২৫-০৭-২০২১ তারিখে মূল্য হ্রাস পেয়েছে।</t>
  </si>
  <si>
    <t>হতে</t>
  </si>
  <si>
    <t>পর্যন্ত</t>
  </si>
  <si>
    <t>২৬-০৭-২০২১ তারিখে মূল্য  বৃদ্ধি পেয়েছে।</t>
  </si>
  <si>
    <t>২৬-০৭-২০২১ তারিখে মূল্য হ্রাস পেয়েছে।</t>
  </si>
  <si>
    <t>স্মারক নং-২৬.০৫.০০০০.০১৭.৩১.০০১.২১-১৮৭</t>
  </si>
  <si>
    <t xml:space="preserve">মঙ্গলবার ২৭ জুলাই ২০২১ খ্রিঃ, ১২ শ্রাবণ ১৪২৭ বাংলা, ১৬ জিলহজ ১৪৪২ হিজরি </t>
  </si>
  <si>
    <t>27-07-2020</t>
  </si>
  <si>
    <t>২7-০৭-২০২১ তারিখে মূল্য হ্রাস পেয়েছে।</t>
  </si>
  <si>
    <t>২7-০৭-২০২১ তারিখে মূল্য  বৃদ্ধি পেয়েছে।</t>
  </si>
  <si>
    <t xml:space="preserve">(১)  আটা(প্যাঃ),  সয়াবিন তেল(লুজ), পাম অয়েল (লুজ/সুপার)), লবঙ্গ, তেজপাতা, চিনি এর মূল্য বৃদ্ধি পেয়েছে।  </t>
  </si>
  <si>
    <t>(২)  সয়াবিন(বোতল),  রশুন, আদা(আম), জিরা, এলাচ, মুরগী ব্রয়লার, ইলিশ এর মূল্য হ্রাস পেয়েছে।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</si>
</sst>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dd\-mm\-yy;@"/>
    <numFmt numFmtId="165" formatCode="[$-5000445]_(* #,##0_);_(* \(#,##0\);_(* &quot;-&quot;??_);_(@_)"/>
    <numFmt numFmtId="166" formatCode="[$-5000445]\(\+\)###.00;\ \(\-\)###.00"/>
    <numFmt numFmtId="167" formatCode="[$-F800]dddd\,\ mmmm\ dd\,\ yyyy"/>
    <numFmt numFmtId="168" formatCode="\(\+\)###.00;\ \(\-\)###.00"/>
    <numFmt numFmtId="169" formatCode="[$-5000445]_(* #,##0.00_);_(* \(#,##0.00\);_(* &quot;-&quot;??_);_(@_)"/>
  </numFmts>
  <fonts count="21" x14ac:knownFonts="1">
    <font>
      <sz val="11"/>
      <color theme="1"/>
      <name val="Nikosh"/>
      <family val="2"/>
    </font>
    <font>
      <sz val="10"/>
      <name val="Arial"/>
      <family val="2"/>
    </font>
    <font>
      <b/>
      <sz val="14"/>
      <name val="NikoshBAN"/>
    </font>
    <font>
      <b/>
      <sz val="20"/>
      <color indexed="8"/>
      <name val="Nikosh"/>
    </font>
    <font>
      <u/>
      <sz val="10"/>
      <color indexed="12"/>
      <name val="Arial"/>
      <family val="2"/>
    </font>
    <font>
      <b/>
      <sz val="14"/>
      <color indexed="12"/>
      <name val="NikoshBAN"/>
    </font>
    <font>
      <b/>
      <sz val="14"/>
      <color indexed="8"/>
      <name val="NikoshBAN"/>
    </font>
    <font>
      <b/>
      <sz val="18"/>
      <color indexed="8"/>
      <name val="NikoshBAN"/>
    </font>
    <font>
      <b/>
      <sz val="16"/>
      <color indexed="8"/>
      <name val="NikoshBAN"/>
    </font>
    <font>
      <b/>
      <sz val="14"/>
      <color theme="1"/>
      <name val="NikoshBAN"/>
    </font>
    <font>
      <b/>
      <u/>
      <sz val="14"/>
      <color indexed="8"/>
      <name val="NikoshBAN"/>
    </font>
    <font>
      <b/>
      <sz val="16"/>
      <color indexed="8"/>
      <name val="Nikosh"/>
    </font>
    <font>
      <b/>
      <sz val="12"/>
      <color indexed="8"/>
      <name val="NikoshBAN"/>
    </font>
    <font>
      <b/>
      <sz val="18"/>
      <color indexed="8"/>
      <name val="Nikosh"/>
    </font>
    <font>
      <b/>
      <sz val="14"/>
      <color indexed="8"/>
      <name val="Nikosh"/>
    </font>
    <font>
      <sz val="10"/>
      <name val="Nikosh"/>
    </font>
    <font>
      <b/>
      <i/>
      <u/>
      <sz val="14"/>
      <color indexed="8"/>
      <name val="NikoshBAN"/>
    </font>
    <font>
      <b/>
      <sz val="15"/>
      <color indexed="8"/>
      <name val="Nikosh"/>
    </font>
    <font>
      <b/>
      <sz val="15"/>
      <color indexed="8"/>
      <name val="NikoshBAN"/>
    </font>
    <font>
      <b/>
      <sz val="16"/>
      <color theme="1"/>
      <name val="Arial"/>
      <family val="2"/>
    </font>
    <font>
      <b/>
      <sz val="14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5" fillId="0" borderId="0" xfId="2" applyFont="1" applyAlignment="1" applyProtection="1">
      <alignment horizontal="center" vertical="center"/>
    </xf>
    <xf numFmtId="0" fontId="6" fillId="0" borderId="0" xfId="2" applyFont="1" applyBorder="1" applyAlignment="1" applyProtection="1">
      <alignment horizontal="center" vertical="center"/>
    </xf>
    <xf numFmtId="0" fontId="6" fillId="0" borderId="0" xfId="2" applyFont="1" applyBorder="1" applyAlignment="1" applyProtection="1">
      <alignment vertical="center"/>
    </xf>
    <xf numFmtId="0" fontId="6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43" fontId="8" fillId="0" borderId="1" xfId="3" applyFont="1" applyFill="1" applyBorder="1" applyAlignment="1">
      <alignment horizontal="left" vertical="center"/>
    </xf>
    <xf numFmtId="43" fontId="6" fillId="0" borderId="1" xfId="3" applyFont="1" applyFill="1" applyBorder="1" applyAlignment="1">
      <alignment horizontal="center" vertical="center"/>
    </xf>
    <xf numFmtId="43" fontId="6" fillId="0" borderId="0" xfId="3" applyFont="1" applyFill="1" applyAlignment="1">
      <alignment horizontal="center" vertical="center"/>
    </xf>
    <xf numFmtId="0" fontId="6" fillId="0" borderId="1" xfId="1" applyFont="1" applyBorder="1" applyAlignment="1">
      <alignment horizontal="right"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10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65" fontId="11" fillId="0" borderId="2" xfId="3" applyNumberFormat="1" applyFont="1" applyFill="1" applyBorder="1" applyAlignment="1">
      <alignment horizontal="center"/>
    </xf>
    <xf numFmtId="166" fontId="6" fillId="0" borderId="2" xfId="3" applyNumberFormat="1" applyFont="1" applyFill="1" applyBorder="1" applyAlignment="1">
      <alignment horizontal="center" vertical="center"/>
    </xf>
    <xf numFmtId="165" fontId="11" fillId="0" borderId="3" xfId="3" applyNumberFormat="1" applyFont="1" applyFill="1" applyBorder="1" applyAlignment="1">
      <alignment horizontal="center"/>
    </xf>
    <xf numFmtId="165" fontId="11" fillId="0" borderId="4" xfId="3" applyNumberFormat="1" applyFont="1" applyFill="1" applyBorder="1" applyAlignment="1">
      <alignment horizontal="center"/>
    </xf>
    <xf numFmtId="165" fontId="11" fillId="0" borderId="6" xfId="3" applyNumberFormat="1" applyFont="1" applyFill="1" applyBorder="1" applyAlignment="1">
      <alignment horizontal="center"/>
    </xf>
    <xf numFmtId="165" fontId="11" fillId="0" borderId="7" xfId="3" applyNumberFormat="1" applyFont="1" applyFill="1" applyBorder="1" applyAlignment="1">
      <alignment horizontal="center"/>
    </xf>
    <xf numFmtId="0" fontId="6" fillId="2" borderId="2" xfId="1" applyFont="1" applyFill="1" applyBorder="1" applyAlignment="1">
      <alignment horizontal="left" vertical="center"/>
    </xf>
    <xf numFmtId="165" fontId="11" fillId="2" borderId="2" xfId="1" applyNumberFormat="1" applyFont="1" applyFill="1" applyBorder="1" applyAlignment="1">
      <alignment horizontal="center"/>
    </xf>
    <xf numFmtId="165" fontId="11" fillId="2" borderId="6" xfId="0" applyNumberFormat="1" applyFont="1" applyFill="1" applyBorder="1" applyAlignment="1">
      <alignment horizontal="center"/>
    </xf>
    <xf numFmtId="165" fontId="11" fillId="2" borderId="7" xfId="0" applyNumberFormat="1" applyFont="1" applyFill="1" applyBorder="1" applyAlignment="1">
      <alignment horizontal="center"/>
    </xf>
    <xf numFmtId="0" fontId="12" fillId="0" borderId="2" xfId="1" applyFont="1" applyBorder="1" applyAlignment="1">
      <alignment horizontal="center" vertical="center"/>
    </xf>
    <xf numFmtId="167" fontId="2" fillId="0" borderId="0" xfId="1" applyNumberFormat="1" applyFont="1" applyAlignment="1">
      <alignment horizontal="center" vertical="center"/>
    </xf>
    <xf numFmtId="165" fontId="11" fillId="0" borderId="8" xfId="3" applyNumberFormat="1" applyFont="1" applyFill="1" applyBorder="1" applyAlignment="1">
      <alignment horizontal="center"/>
    </xf>
    <xf numFmtId="165" fontId="11" fillId="0" borderId="9" xfId="3" applyNumberFormat="1" applyFont="1" applyFill="1" applyBorder="1" applyAlignment="1">
      <alignment horizontal="center"/>
    </xf>
    <xf numFmtId="164" fontId="2" fillId="0" borderId="0" xfId="1" applyNumberFormat="1" applyFont="1" applyAlignment="1">
      <alignment horizontal="center" vertical="center"/>
    </xf>
    <xf numFmtId="168" fontId="6" fillId="2" borderId="2" xfId="1" applyNumberFormat="1" applyFont="1" applyFill="1" applyBorder="1" applyAlignment="1">
      <alignment horizontal="center" vertical="center"/>
    </xf>
    <xf numFmtId="165" fontId="11" fillId="2" borderId="10" xfId="0" applyNumberFormat="1" applyFont="1" applyFill="1" applyBorder="1" applyAlignment="1">
      <alignment horizontal="center"/>
    </xf>
    <xf numFmtId="165" fontId="11" fillId="2" borderId="11" xfId="0" applyNumberFormat="1" applyFont="1" applyFill="1" applyBorder="1" applyAlignment="1">
      <alignment horizontal="center"/>
    </xf>
    <xf numFmtId="14" fontId="2" fillId="0" borderId="0" xfId="1" applyNumberFormat="1" applyFont="1" applyAlignment="1">
      <alignment horizontal="center" vertical="center"/>
    </xf>
    <xf numFmtId="165" fontId="11" fillId="0" borderId="11" xfId="3" applyNumberFormat="1" applyFont="1" applyFill="1" applyBorder="1" applyAlignment="1">
      <alignment horizontal="center"/>
    </xf>
    <xf numFmtId="165" fontId="11" fillId="2" borderId="2" xfId="3" applyNumberFormat="1" applyFont="1" applyFill="1" applyBorder="1" applyAlignment="1">
      <alignment horizontal="center"/>
    </xf>
    <xf numFmtId="165" fontId="11" fillId="2" borderId="10" xfId="3" applyNumberFormat="1" applyFont="1" applyFill="1" applyBorder="1" applyAlignment="1">
      <alignment horizontal="center"/>
    </xf>
    <xf numFmtId="165" fontId="11" fillId="2" borderId="11" xfId="3" applyNumberFormat="1" applyFont="1" applyFill="1" applyBorder="1" applyAlignment="1">
      <alignment horizontal="center"/>
    </xf>
    <xf numFmtId="165" fontId="11" fillId="2" borderId="3" xfId="3" applyNumberFormat="1" applyFont="1" applyFill="1" applyBorder="1" applyAlignment="1">
      <alignment horizontal="center"/>
    </xf>
    <xf numFmtId="165" fontId="11" fillId="2" borderId="4" xfId="3" applyNumberFormat="1" applyFont="1" applyFill="1" applyBorder="1" applyAlignment="1">
      <alignment horizontal="center"/>
    </xf>
    <xf numFmtId="166" fontId="7" fillId="0" borderId="2" xfId="3" applyNumberFormat="1" applyFont="1" applyFill="1" applyBorder="1" applyAlignment="1">
      <alignment horizontal="center" vertical="center"/>
    </xf>
    <xf numFmtId="165" fontId="13" fillId="0" borderId="2" xfId="3" applyNumberFormat="1" applyFont="1" applyFill="1" applyBorder="1" applyAlignment="1">
      <alignment horizontal="center"/>
    </xf>
    <xf numFmtId="166" fontId="8" fillId="0" borderId="2" xfId="3" applyNumberFormat="1" applyFont="1" applyFill="1" applyBorder="1" applyAlignment="1">
      <alignment horizontal="center" vertical="center"/>
    </xf>
    <xf numFmtId="165" fontId="11" fillId="0" borderId="10" xfId="3" applyNumberFormat="1" applyFont="1" applyFill="1" applyBorder="1" applyAlignment="1">
      <alignment horizontal="center"/>
    </xf>
    <xf numFmtId="165" fontId="13" fillId="2" borderId="2" xfId="3" applyNumberFormat="1" applyFont="1" applyFill="1" applyBorder="1" applyAlignment="1">
      <alignment horizontal="center"/>
    </xf>
    <xf numFmtId="168" fontId="7" fillId="2" borderId="2" xfId="1" applyNumberFormat="1" applyFont="1" applyFill="1" applyBorder="1" applyAlignment="1">
      <alignment horizontal="center" vertical="center"/>
    </xf>
    <xf numFmtId="0" fontId="10" fillId="3" borderId="2" xfId="1" applyFont="1" applyFill="1" applyBorder="1" applyAlignment="1">
      <alignment horizontal="left" vertical="center"/>
    </xf>
    <xf numFmtId="0" fontId="6" fillId="3" borderId="2" xfId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/>
    </xf>
    <xf numFmtId="0" fontId="7" fillId="3" borderId="2" xfId="1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/>
    </xf>
    <xf numFmtId="0" fontId="14" fillId="3" borderId="4" xfId="0" applyFont="1" applyFill="1" applyBorder="1" applyAlignment="1">
      <alignment horizontal="center"/>
    </xf>
    <xf numFmtId="0" fontId="15" fillId="0" borderId="0" xfId="1" applyFont="1"/>
    <xf numFmtId="0" fontId="15" fillId="0" borderId="0" xfId="0" applyFont="1"/>
    <xf numFmtId="0" fontId="6" fillId="0" borderId="10" xfId="1" applyFont="1" applyBorder="1" applyAlignment="1">
      <alignment horizontal="left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center" vertical="center"/>
    </xf>
    <xf numFmtId="0" fontId="16" fillId="4" borderId="2" xfId="1" applyFont="1" applyFill="1" applyBorder="1" applyAlignment="1">
      <alignment horizontal="left" vertical="center"/>
    </xf>
    <xf numFmtId="0" fontId="6" fillId="4" borderId="2" xfId="1" applyFont="1" applyFill="1" applyBorder="1" applyAlignment="1">
      <alignment horizontal="center" vertical="center"/>
    </xf>
    <xf numFmtId="0" fontId="6" fillId="5" borderId="2" xfId="1" applyFont="1" applyFill="1" applyBorder="1" applyAlignment="1">
      <alignment horizontal="center" vertical="center"/>
    </xf>
    <xf numFmtId="165" fontId="11" fillId="0" borderId="3" xfId="3" applyNumberFormat="1" applyFont="1" applyBorder="1" applyAlignment="1">
      <alignment horizontal="right"/>
    </xf>
    <xf numFmtId="165" fontId="11" fillId="0" borderId="4" xfId="3" applyNumberFormat="1" applyFont="1" applyBorder="1" applyAlignment="1">
      <alignment horizontal="right"/>
    </xf>
    <xf numFmtId="165" fontId="11" fillId="0" borderId="2" xfId="3" applyNumberFormat="1" applyFont="1" applyBorder="1" applyAlignment="1">
      <alignment horizontal="right"/>
    </xf>
    <xf numFmtId="165" fontId="11" fillId="0" borderId="6" xfId="3" applyNumberFormat="1" applyFont="1" applyBorder="1" applyAlignment="1">
      <alignment horizontal="right"/>
    </xf>
    <xf numFmtId="165" fontId="11" fillId="0" borderId="7" xfId="3" applyNumberFormat="1" applyFont="1" applyBorder="1" applyAlignment="1">
      <alignment horizontal="right"/>
    </xf>
    <xf numFmtId="165" fontId="17" fillId="0" borderId="2" xfId="3" applyNumberFormat="1" applyFont="1" applyBorder="1" applyAlignment="1">
      <alignment horizontal="right"/>
    </xf>
    <xf numFmtId="166" fontId="18" fillId="0" borderId="2" xfId="3" applyNumberFormat="1" applyFont="1" applyFill="1" applyBorder="1" applyAlignment="1">
      <alignment horizontal="center" vertical="center"/>
    </xf>
    <xf numFmtId="165" fontId="17" fillId="0" borderId="6" xfId="0" applyNumberFormat="1" applyFont="1" applyFill="1" applyBorder="1" applyAlignment="1">
      <alignment horizontal="right"/>
    </xf>
    <xf numFmtId="165" fontId="17" fillId="0" borderId="7" xfId="0" applyNumberFormat="1" applyFont="1" applyFill="1" applyBorder="1" applyAlignment="1">
      <alignment horizontal="right"/>
    </xf>
    <xf numFmtId="165" fontId="17" fillId="0" borderId="2" xfId="1" applyNumberFormat="1" applyFont="1" applyBorder="1" applyAlignment="1">
      <alignment horizontal="right"/>
    </xf>
    <xf numFmtId="165" fontId="17" fillId="0" borderId="4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left" vertical="center"/>
    </xf>
    <xf numFmtId="0" fontId="6" fillId="0" borderId="12" xfId="1" applyFont="1" applyBorder="1" applyAlignment="1">
      <alignment horizontal="center" vertical="center"/>
    </xf>
    <xf numFmtId="0" fontId="6" fillId="4" borderId="10" xfId="1" applyFont="1" applyFill="1" applyBorder="1" applyAlignment="1">
      <alignment horizontal="left" vertical="center"/>
    </xf>
    <xf numFmtId="0" fontId="6" fillId="4" borderId="13" xfId="1" applyFont="1" applyFill="1" applyBorder="1" applyAlignment="1">
      <alignment horizontal="center" vertical="center"/>
    </xf>
    <xf numFmtId="0" fontId="6" fillId="4" borderId="0" xfId="1" applyFont="1" applyFill="1" applyBorder="1" applyAlignment="1">
      <alignment horizontal="center" vertical="center"/>
    </xf>
    <xf numFmtId="43" fontId="6" fillId="4" borderId="11" xfId="3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43" fontId="6" fillId="4" borderId="9" xfId="3" applyFont="1" applyFill="1" applyBorder="1" applyAlignment="1">
      <alignment horizontal="center" vertical="center"/>
    </xf>
    <xf numFmtId="0" fontId="6" fillId="6" borderId="6" xfId="1" applyFont="1" applyFill="1" applyBorder="1" applyAlignment="1">
      <alignment horizontal="left" vertical="center"/>
    </xf>
    <xf numFmtId="0" fontId="2" fillId="6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6" fillId="0" borderId="0" xfId="1" applyFont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6" fillId="0" borderId="0" xfId="1" applyFont="1" applyAlignment="1">
      <alignment vertical="center"/>
    </xf>
    <xf numFmtId="0" fontId="10" fillId="0" borderId="0" xfId="1" applyFont="1" applyAlignment="1">
      <alignment horizontal="left" vertical="center"/>
    </xf>
    <xf numFmtId="169" fontId="6" fillId="0" borderId="0" xfId="3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9" fillId="0" borderId="0" xfId="0" applyFont="1" applyFill="1" applyBorder="1"/>
    <xf numFmtId="0" fontId="6" fillId="0" borderId="3" xfId="1" applyFont="1" applyBorder="1" applyAlignment="1">
      <alignment horizontal="center" vertical="center"/>
    </xf>
    <xf numFmtId="166" fontId="6" fillId="0" borderId="2" xfId="1" applyNumberFormat="1" applyFont="1" applyBorder="1" applyAlignment="1">
      <alignment horizontal="center" vertical="center"/>
    </xf>
    <xf numFmtId="165" fontId="14" fillId="0" borderId="3" xfId="0" applyNumberFormat="1" applyFont="1" applyFill="1" applyBorder="1" applyAlignment="1">
      <alignment horizontal="right"/>
    </xf>
    <xf numFmtId="0" fontId="6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" vertical="center"/>
    </xf>
    <xf numFmtId="165" fontId="11" fillId="0" borderId="0" xfId="3" applyNumberFormat="1" applyFont="1" applyFill="1" applyBorder="1" applyAlignment="1">
      <alignment horizontal="center"/>
    </xf>
    <xf numFmtId="166" fontId="6" fillId="0" borderId="0" xfId="3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12" fillId="0" borderId="0" xfId="1" applyFont="1" applyAlignment="1">
      <alignment horizontal="left" vertical="center"/>
    </xf>
    <xf numFmtId="0" fontId="14" fillId="3" borderId="6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/>
    </xf>
    <xf numFmtId="49" fontId="6" fillId="0" borderId="4" xfId="0" applyNumberFormat="1" applyFont="1" applyFill="1" applyBorder="1" applyAlignment="1">
      <alignment horizontal="center"/>
    </xf>
    <xf numFmtId="43" fontId="6" fillId="0" borderId="3" xfId="3" applyFont="1" applyBorder="1" applyAlignment="1">
      <alignment horizontal="center" vertical="center"/>
    </xf>
    <xf numFmtId="43" fontId="6" fillId="0" borderId="4" xfId="3" applyFont="1" applyBorder="1" applyAlignment="1">
      <alignment horizontal="center" vertical="center"/>
    </xf>
    <xf numFmtId="164" fontId="6" fillId="0" borderId="3" xfId="1" applyNumberFormat="1" applyFont="1" applyBorder="1" applyAlignment="1">
      <alignment horizontal="center" vertical="center"/>
    </xf>
    <xf numFmtId="164" fontId="6" fillId="0" borderId="4" xfId="1" applyNumberFormat="1" applyFont="1" applyBorder="1" applyAlignment="1">
      <alignment horizontal="center" vertical="center"/>
    </xf>
  </cellXfs>
  <cellStyles count="4">
    <cellStyle name="Comma 2" xfId="3"/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2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324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4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2099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5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6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7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8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9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10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11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1728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12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44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1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3573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14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002625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15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904047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16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17538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17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18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19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20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21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18783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1772900" y="313764"/>
          <a:ext cx="960344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184</xdr:row>
      <xdr:rowOff>19050</xdr:rowOff>
    </xdr:from>
    <xdr:to>
      <xdr:col>1</xdr:col>
      <xdr:colOff>0</xdr:colOff>
      <xdr:row>184</xdr:row>
      <xdr:rowOff>133350</xdr:rowOff>
    </xdr:to>
    <xdr:sp macro="" textlink="">
      <xdr:nvSpPr>
        <xdr:cNvPr id="23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184</xdr:row>
      <xdr:rowOff>19050</xdr:rowOff>
    </xdr:from>
    <xdr:to>
      <xdr:col>1</xdr:col>
      <xdr:colOff>0</xdr:colOff>
      <xdr:row>184</xdr:row>
      <xdr:rowOff>133350</xdr:rowOff>
    </xdr:to>
    <xdr:sp macro="" textlink="">
      <xdr:nvSpPr>
        <xdr:cNvPr id="24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94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182</xdr:row>
      <xdr:rowOff>28575</xdr:rowOff>
    </xdr:from>
    <xdr:to>
      <xdr:col>1</xdr:col>
      <xdr:colOff>0</xdr:colOff>
      <xdr:row>182</xdr:row>
      <xdr:rowOff>142875</xdr:rowOff>
    </xdr:to>
    <xdr:sp macro="" textlink="">
      <xdr:nvSpPr>
        <xdr:cNvPr id="25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65010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177</xdr:row>
      <xdr:rowOff>19050</xdr:rowOff>
    </xdr:from>
    <xdr:to>
      <xdr:col>1</xdr:col>
      <xdr:colOff>0</xdr:colOff>
      <xdr:row>177</xdr:row>
      <xdr:rowOff>133350</xdr:rowOff>
    </xdr:to>
    <xdr:sp macro="" textlink="">
      <xdr:nvSpPr>
        <xdr:cNvPr id="26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53485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28575</xdr:rowOff>
    </xdr:from>
    <xdr:to>
      <xdr:col>1</xdr:col>
      <xdr:colOff>0</xdr:colOff>
      <xdr:row>169</xdr:row>
      <xdr:rowOff>142875</xdr:rowOff>
    </xdr:to>
    <xdr:sp macro="" textlink="">
      <xdr:nvSpPr>
        <xdr:cNvPr id="27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529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171</xdr:row>
      <xdr:rowOff>28575</xdr:rowOff>
    </xdr:from>
    <xdr:to>
      <xdr:col>1</xdr:col>
      <xdr:colOff>0</xdr:colOff>
      <xdr:row>171</xdr:row>
      <xdr:rowOff>142875</xdr:rowOff>
    </xdr:to>
    <xdr:sp macro="" textlink="">
      <xdr:nvSpPr>
        <xdr:cNvPr id="28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39864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38100</xdr:rowOff>
    </xdr:from>
    <xdr:to>
      <xdr:col>1</xdr:col>
      <xdr:colOff>0</xdr:colOff>
      <xdr:row>173</xdr:row>
      <xdr:rowOff>152400</xdr:rowOff>
    </xdr:to>
    <xdr:sp macro="" textlink="">
      <xdr:nvSpPr>
        <xdr:cNvPr id="29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444531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137</xdr:row>
      <xdr:rowOff>9525</xdr:rowOff>
    </xdr:from>
    <xdr:to>
      <xdr:col>1</xdr:col>
      <xdr:colOff>0</xdr:colOff>
      <xdr:row>137</xdr:row>
      <xdr:rowOff>123825</xdr:rowOff>
    </xdr:to>
    <xdr:sp macro="" textlink="">
      <xdr:nvSpPr>
        <xdr:cNvPr id="30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61950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134</xdr:row>
      <xdr:rowOff>19050</xdr:rowOff>
    </xdr:from>
    <xdr:to>
      <xdr:col>1</xdr:col>
      <xdr:colOff>0</xdr:colOff>
      <xdr:row>134</xdr:row>
      <xdr:rowOff>133350</xdr:rowOff>
    </xdr:to>
    <xdr:sp macro="" textlink="">
      <xdr:nvSpPr>
        <xdr:cNvPr id="31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55187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118</xdr:row>
      <xdr:rowOff>0</xdr:rowOff>
    </xdr:from>
    <xdr:to>
      <xdr:col>1</xdr:col>
      <xdr:colOff>0</xdr:colOff>
      <xdr:row>118</xdr:row>
      <xdr:rowOff>114300</xdr:rowOff>
    </xdr:to>
    <xdr:sp macro="" textlink="">
      <xdr:nvSpPr>
        <xdr:cNvPr id="32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3197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106</xdr:row>
      <xdr:rowOff>0</xdr:rowOff>
    </xdr:from>
    <xdr:to>
      <xdr:col>1</xdr:col>
      <xdr:colOff>0</xdr:colOff>
      <xdr:row>106</xdr:row>
      <xdr:rowOff>114300</xdr:rowOff>
    </xdr:to>
    <xdr:sp macro="" textlink="">
      <xdr:nvSpPr>
        <xdr:cNvPr id="33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885950" y="291084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</xdr:row>
      <xdr:rowOff>28575</xdr:rowOff>
    </xdr:from>
    <xdr:to>
      <xdr:col>1</xdr:col>
      <xdr:colOff>0</xdr:colOff>
      <xdr:row>9</xdr:row>
      <xdr:rowOff>142875</xdr:rowOff>
    </xdr:to>
    <xdr:sp macro="" textlink="">
      <xdr:nvSpPr>
        <xdr:cNvPr id="37" name="WordArt 2">
          <a:extLst>
            <a:ext uri="{FF2B5EF4-FFF2-40B4-BE49-F238E27FC236}">
              <a16:creationId xmlns="" xmlns:a16="http://schemas.microsoft.com/office/drawing/2014/main" id="{C43772C3-F20A-4B76-AC21-64F41E8296E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524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1000125</xdr:colOff>
      <xdr:row>31</xdr:row>
      <xdr:rowOff>0</xdr:rowOff>
    </xdr:from>
    <xdr:to>
      <xdr:col>0</xdr:col>
      <xdr:colOff>1028700</xdr:colOff>
      <xdr:row>31</xdr:row>
      <xdr:rowOff>0</xdr:rowOff>
    </xdr:to>
    <xdr:sp macro="" textlink="">
      <xdr:nvSpPr>
        <xdr:cNvPr id="38" name="WordArt 18">
          <a:extLst>
            <a:ext uri="{FF2B5EF4-FFF2-40B4-BE49-F238E27FC236}">
              <a16:creationId xmlns="" xmlns:a16="http://schemas.microsoft.com/office/drawing/2014/main" id="{74533166-D7C5-4409-8D18-6BBF0D878BB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000125" y="9001125"/>
          <a:ext cx="28575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0</xdr:colOff>
      <xdr:row>12</xdr:row>
      <xdr:rowOff>114300</xdr:rowOff>
    </xdr:to>
    <xdr:sp macro="" textlink="">
      <xdr:nvSpPr>
        <xdr:cNvPr id="39" name="WordArt 55">
          <a:extLst>
            <a:ext uri="{FF2B5EF4-FFF2-40B4-BE49-F238E27FC236}">
              <a16:creationId xmlns="" xmlns:a16="http://schemas.microsoft.com/office/drawing/2014/main" id="{1C4115ED-D171-4C0B-812B-E783E0AE4896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324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</xdr:row>
      <xdr:rowOff>28575</xdr:rowOff>
    </xdr:from>
    <xdr:to>
      <xdr:col>1</xdr:col>
      <xdr:colOff>0</xdr:colOff>
      <xdr:row>17</xdr:row>
      <xdr:rowOff>142875</xdr:rowOff>
    </xdr:to>
    <xdr:sp macro="" textlink="">
      <xdr:nvSpPr>
        <xdr:cNvPr id="40" name="WordArt 56">
          <a:extLst>
            <a:ext uri="{FF2B5EF4-FFF2-40B4-BE49-F238E27FC236}">
              <a16:creationId xmlns="" xmlns:a16="http://schemas.microsoft.com/office/drawing/2014/main" id="{587FDCD7-9FBC-42B4-93E9-742796DBB96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62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0</xdr:rowOff>
    </xdr:from>
    <xdr:to>
      <xdr:col>1</xdr:col>
      <xdr:colOff>0</xdr:colOff>
      <xdr:row>24</xdr:row>
      <xdr:rowOff>0</xdr:rowOff>
    </xdr:to>
    <xdr:sp macro="" textlink="">
      <xdr:nvSpPr>
        <xdr:cNvPr id="41" name="WordArt 59">
          <a:extLst>
            <a:ext uri="{FF2B5EF4-FFF2-40B4-BE49-F238E27FC236}">
              <a16:creationId xmlns="" xmlns:a16="http://schemas.microsoft.com/office/drawing/2014/main" id="{7B0BBE8D-9E48-4543-972F-DFBE84546D8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8675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24</xdr:row>
      <xdr:rowOff>38100</xdr:rowOff>
    </xdr:from>
    <xdr:to>
      <xdr:col>1</xdr:col>
      <xdr:colOff>0</xdr:colOff>
      <xdr:row>24</xdr:row>
      <xdr:rowOff>152400</xdr:rowOff>
    </xdr:to>
    <xdr:sp macro="" textlink="">
      <xdr:nvSpPr>
        <xdr:cNvPr id="42" name="WordArt 60">
          <a:extLst>
            <a:ext uri="{FF2B5EF4-FFF2-40B4-BE49-F238E27FC236}">
              <a16:creationId xmlns="" xmlns:a16="http://schemas.microsoft.com/office/drawing/2014/main" id="{DCCC3A0C-966B-4F29-ADB0-450D3A079A1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69056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43" name="WordArt 61">
          <a:extLst>
            <a:ext uri="{FF2B5EF4-FFF2-40B4-BE49-F238E27FC236}">
              <a16:creationId xmlns="" xmlns:a16="http://schemas.microsoft.com/office/drawing/2014/main" id="{25CC72D8-7446-49D0-AF35-A760DE83959E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27</xdr:row>
      <xdr:rowOff>28575</xdr:rowOff>
    </xdr:from>
    <xdr:to>
      <xdr:col>1</xdr:col>
      <xdr:colOff>0</xdr:colOff>
      <xdr:row>27</xdr:row>
      <xdr:rowOff>142875</xdr:rowOff>
    </xdr:to>
    <xdr:sp macro="" textlink="">
      <xdr:nvSpPr>
        <xdr:cNvPr id="44" name="WordArt 62">
          <a:extLst>
            <a:ext uri="{FF2B5EF4-FFF2-40B4-BE49-F238E27FC236}">
              <a16:creationId xmlns="" xmlns:a16="http://schemas.microsoft.com/office/drawing/2014/main" id="{FA241651-8C72-41EB-837B-729533B315A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8105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30</xdr:row>
      <xdr:rowOff>28575</xdr:rowOff>
    </xdr:from>
    <xdr:to>
      <xdr:col>1</xdr:col>
      <xdr:colOff>0</xdr:colOff>
      <xdr:row>30</xdr:row>
      <xdr:rowOff>142875</xdr:rowOff>
    </xdr:to>
    <xdr:sp macro="" textlink="">
      <xdr:nvSpPr>
        <xdr:cNvPr id="45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7249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38</xdr:row>
      <xdr:rowOff>38100</xdr:rowOff>
    </xdr:from>
    <xdr:to>
      <xdr:col>1</xdr:col>
      <xdr:colOff>0</xdr:colOff>
      <xdr:row>38</xdr:row>
      <xdr:rowOff>152400</xdr:rowOff>
    </xdr:to>
    <xdr:sp macro="" textlink="">
      <xdr:nvSpPr>
        <xdr:cNvPr id="46" name="WordArt 64">
          <a:extLst>
            <a:ext uri="{FF2B5EF4-FFF2-40B4-BE49-F238E27FC236}">
              <a16:creationId xmlns="" xmlns:a16="http://schemas.microsoft.com/office/drawing/2014/main" id="{20E78E62-0C4D-4AC1-958A-D3AB0A1385D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1918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0</xdr:colOff>
      <xdr:row>40</xdr:row>
      <xdr:rowOff>0</xdr:rowOff>
    </xdr:to>
    <xdr:sp macro="" textlink="">
      <xdr:nvSpPr>
        <xdr:cNvPr id="47" name="WordArt 65">
          <a:extLst>
            <a:ext uri="{FF2B5EF4-FFF2-40B4-BE49-F238E27FC236}">
              <a16:creationId xmlns="" xmlns:a16="http://schemas.microsoft.com/office/drawing/2014/main" id="{34F8A2DF-23DB-4BEA-9BFC-A40888A06E05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824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46</xdr:row>
      <xdr:rowOff>0</xdr:rowOff>
    </xdr:from>
    <xdr:to>
      <xdr:col>1</xdr:col>
      <xdr:colOff>0</xdr:colOff>
      <xdr:row>46</xdr:row>
      <xdr:rowOff>114300</xdr:rowOff>
    </xdr:to>
    <xdr:sp macro="" textlink="">
      <xdr:nvSpPr>
        <xdr:cNvPr id="4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36683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0</xdr:col>
      <xdr:colOff>57150</xdr:colOff>
      <xdr:row>71</xdr:row>
      <xdr:rowOff>57150</xdr:rowOff>
    </xdr:from>
    <xdr:to>
      <xdr:col>0</xdr:col>
      <xdr:colOff>161925</xdr:colOff>
      <xdr:row>71</xdr:row>
      <xdr:rowOff>152400</xdr:rowOff>
    </xdr:to>
    <xdr:sp macro="" textlink="">
      <xdr:nvSpPr>
        <xdr:cNvPr id="49" name="WordArt 72">
          <a:extLst>
            <a:ext uri="{FF2B5EF4-FFF2-40B4-BE49-F238E27FC236}">
              <a16:creationId xmlns="" xmlns:a16="http://schemas.microsoft.com/office/drawing/2014/main" id="{5CE7DAF7-216C-4860-A46A-CF0BEAC0D99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57150" y="21297900"/>
          <a:ext cx="104775" cy="9525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65</xdr:row>
      <xdr:rowOff>0</xdr:rowOff>
    </xdr:from>
    <xdr:to>
      <xdr:col>1</xdr:col>
      <xdr:colOff>0</xdr:colOff>
      <xdr:row>65</xdr:row>
      <xdr:rowOff>0</xdr:rowOff>
    </xdr:to>
    <xdr:sp macro="" textlink="">
      <xdr:nvSpPr>
        <xdr:cNvPr id="50" name="WordArt 83">
          <a:extLst>
            <a:ext uri="{FF2B5EF4-FFF2-40B4-BE49-F238E27FC236}">
              <a16:creationId xmlns="" xmlns:a16="http://schemas.microsoft.com/office/drawing/2014/main" id="{AC95657F-8926-4904-B671-D684FD88FB2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335750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40</xdr:row>
      <xdr:rowOff>9525</xdr:rowOff>
    </xdr:from>
    <xdr:to>
      <xdr:col>1</xdr:col>
      <xdr:colOff>0</xdr:colOff>
      <xdr:row>40</xdr:row>
      <xdr:rowOff>123825</xdr:rowOff>
    </xdr:to>
    <xdr:sp macro="" textlink="">
      <xdr:nvSpPr>
        <xdr:cNvPr id="51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17919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1</xdr:col>
      <xdr:colOff>0</xdr:colOff>
      <xdr:row>25</xdr:row>
      <xdr:rowOff>0</xdr:rowOff>
    </xdr:to>
    <xdr:sp macro="" textlink="">
      <xdr:nvSpPr>
        <xdr:cNvPr id="52" name="WordArt 89">
          <a:extLst>
            <a:ext uri="{FF2B5EF4-FFF2-40B4-BE49-F238E27FC236}">
              <a16:creationId xmlns="" xmlns:a16="http://schemas.microsoft.com/office/drawing/2014/main" id="{A30EC8E3-DCC1-4B65-B2AE-84D4F61C89F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172325"/>
          <a:ext cx="0" cy="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25</xdr:row>
      <xdr:rowOff>38100</xdr:rowOff>
    </xdr:from>
    <xdr:to>
      <xdr:col>1</xdr:col>
      <xdr:colOff>0</xdr:colOff>
      <xdr:row>25</xdr:row>
      <xdr:rowOff>152400</xdr:rowOff>
    </xdr:to>
    <xdr:sp macro="" textlink="">
      <xdr:nvSpPr>
        <xdr:cNvPr id="53" name="WordArt 92">
          <a:extLst>
            <a:ext uri="{FF2B5EF4-FFF2-40B4-BE49-F238E27FC236}">
              <a16:creationId xmlns="" xmlns:a16="http://schemas.microsoft.com/office/drawing/2014/main" id="{8CA5007A-6D73-4CB4-8BE2-C21D058D0508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210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26</xdr:row>
      <xdr:rowOff>38100</xdr:rowOff>
    </xdr:from>
    <xdr:to>
      <xdr:col>1</xdr:col>
      <xdr:colOff>0</xdr:colOff>
      <xdr:row>26</xdr:row>
      <xdr:rowOff>152400</xdr:rowOff>
    </xdr:to>
    <xdr:sp macro="" textlink="">
      <xdr:nvSpPr>
        <xdr:cNvPr id="54" name="WordArt 93">
          <a:extLst>
            <a:ext uri="{FF2B5EF4-FFF2-40B4-BE49-F238E27FC236}">
              <a16:creationId xmlns="" xmlns:a16="http://schemas.microsoft.com/office/drawing/2014/main" id="{D88C1EC5-5165-443D-9485-BD11C49B96A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75152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28</xdr:row>
      <xdr:rowOff>28575</xdr:rowOff>
    </xdr:from>
    <xdr:to>
      <xdr:col>1</xdr:col>
      <xdr:colOff>0</xdr:colOff>
      <xdr:row>28</xdr:row>
      <xdr:rowOff>142875</xdr:rowOff>
    </xdr:to>
    <xdr:sp macro="" textlink="">
      <xdr:nvSpPr>
        <xdr:cNvPr id="55" name="WordArt 62">
          <a:extLst>
            <a:ext uri="{FF2B5EF4-FFF2-40B4-BE49-F238E27FC236}">
              <a16:creationId xmlns="" xmlns:a16="http://schemas.microsoft.com/office/drawing/2014/main" id="{7F261978-03B9-4FAC-8A48-AB774834B65F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81153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64</xdr:row>
      <xdr:rowOff>19050</xdr:rowOff>
    </xdr:from>
    <xdr:to>
      <xdr:col>1</xdr:col>
      <xdr:colOff>0</xdr:colOff>
      <xdr:row>64</xdr:row>
      <xdr:rowOff>133350</xdr:rowOff>
    </xdr:to>
    <xdr:sp macro="" textlink="">
      <xdr:nvSpPr>
        <xdr:cNvPr id="56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190785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11</xdr:col>
      <xdr:colOff>57150</xdr:colOff>
      <xdr:row>0</xdr:row>
      <xdr:rowOff>313764</xdr:rowOff>
    </xdr:from>
    <xdr:to>
      <xdr:col>11</xdr:col>
      <xdr:colOff>1131794</xdr:colOff>
      <xdr:row>2</xdr:row>
      <xdr:rowOff>1119</xdr:rowOff>
    </xdr:to>
    <xdr:sp macro="" textlink="">
      <xdr:nvSpPr>
        <xdr:cNvPr id="57" name="TextBox 56">
          <a:extLst>
            <a:ext uri="{FF2B5EF4-FFF2-40B4-BE49-F238E27FC236}">
              <a16:creationId xmlns="" xmlns:a16="http://schemas.microsoft.com/office/drawing/2014/main" id="{7CFA324C-A6FE-44CA-AB22-C8D6A16E0E1A}"/>
            </a:ext>
          </a:extLst>
        </xdr:cNvPr>
        <xdr:cNvSpPr txBox="1"/>
      </xdr:nvSpPr>
      <xdr:spPr>
        <a:xfrm>
          <a:off x="10715625" y="313764"/>
          <a:ext cx="893669" cy="287430"/>
        </a:xfrm>
        <a:prstGeom prst="rect">
          <a:avLst/>
        </a:prstGeom>
        <a:solidFill>
          <a:schemeClr val="lt1"/>
        </a:solidFill>
        <a:ln w="28575" cmpd="sng">
          <a:solidFill>
            <a:schemeClr val="tx1">
              <a:lumMod val="65000"/>
              <a:lumOff val="3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sz="1800" b="1">
              <a:latin typeface="Nikosh" pitchFamily="2" charset="0"/>
              <a:cs typeface="Nikosh" pitchFamily="2" charset="0"/>
            </a:rPr>
            <a:t>ইউনিট-১</a:t>
          </a:r>
        </a:p>
        <a:p>
          <a:pPr algn="ctr"/>
          <a:endParaRPr lang="en-US" sz="1100"/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58" name="WordArt 70">
          <a:extLst>
            <a:ext uri="{FF2B5EF4-FFF2-40B4-BE49-F238E27FC236}">
              <a16:creationId xmlns="" xmlns:a16="http://schemas.microsoft.com/office/drawing/2014/main" id="{F4AE0BC1-DCC4-4A43-9340-66F827D9C87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180</xdr:row>
      <xdr:rowOff>19050</xdr:rowOff>
    </xdr:from>
    <xdr:to>
      <xdr:col>1</xdr:col>
      <xdr:colOff>0</xdr:colOff>
      <xdr:row>180</xdr:row>
      <xdr:rowOff>133350</xdr:rowOff>
    </xdr:to>
    <xdr:sp macro="" textlink="">
      <xdr:nvSpPr>
        <xdr:cNvPr id="59" name="WordArt 70">
          <a:extLst>
            <a:ext uri="{FF2B5EF4-FFF2-40B4-BE49-F238E27FC236}">
              <a16:creationId xmlns="" xmlns:a16="http://schemas.microsoft.com/office/drawing/2014/main" id="{03E7DC63-766D-4671-9130-1D37A53C65CA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7012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178</xdr:row>
      <xdr:rowOff>28575</xdr:rowOff>
    </xdr:from>
    <xdr:to>
      <xdr:col>1</xdr:col>
      <xdr:colOff>0</xdr:colOff>
      <xdr:row>178</xdr:row>
      <xdr:rowOff>142875</xdr:rowOff>
    </xdr:to>
    <xdr:sp macro="" textlink="">
      <xdr:nvSpPr>
        <xdr:cNvPr id="60" name="WordArt 62">
          <a:extLst>
            <a:ext uri="{FF2B5EF4-FFF2-40B4-BE49-F238E27FC236}">
              <a16:creationId xmlns="" xmlns:a16="http://schemas.microsoft.com/office/drawing/2014/main" id="{F5489695-0F4B-471B-A636-A59FC7992A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72154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173</xdr:row>
      <xdr:rowOff>19050</xdr:rowOff>
    </xdr:from>
    <xdr:to>
      <xdr:col>1</xdr:col>
      <xdr:colOff>0</xdr:colOff>
      <xdr:row>173</xdr:row>
      <xdr:rowOff>133350</xdr:rowOff>
    </xdr:to>
    <xdr:sp macro="" textlink="">
      <xdr:nvSpPr>
        <xdr:cNvPr id="61" name="WordArt 70">
          <a:extLst>
            <a:ext uri="{FF2B5EF4-FFF2-40B4-BE49-F238E27FC236}">
              <a16:creationId xmlns="" xmlns:a16="http://schemas.microsoft.com/office/drawing/2014/main" id="{FBA90C0C-89BB-4717-93C5-E32103E20AA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59676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165</xdr:row>
      <xdr:rowOff>28575</xdr:rowOff>
    </xdr:from>
    <xdr:to>
      <xdr:col>1</xdr:col>
      <xdr:colOff>0</xdr:colOff>
      <xdr:row>165</xdr:row>
      <xdr:rowOff>142875</xdr:rowOff>
    </xdr:to>
    <xdr:sp macro="" textlink="">
      <xdr:nvSpPr>
        <xdr:cNvPr id="62" name="WordArt 2">
          <a:extLst>
            <a:ext uri="{FF2B5EF4-FFF2-40B4-BE49-F238E27FC236}">
              <a16:creationId xmlns="" xmlns:a16="http://schemas.microsoft.com/office/drawing/2014/main" id="{978543BE-32F4-4B5A-B1DB-3A2579A1474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39959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167</xdr:row>
      <xdr:rowOff>28575</xdr:rowOff>
    </xdr:from>
    <xdr:to>
      <xdr:col>1</xdr:col>
      <xdr:colOff>0</xdr:colOff>
      <xdr:row>167</xdr:row>
      <xdr:rowOff>142875</xdr:rowOff>
    </xdr:to>
    <xdr:sp macro="" textlink="">
      <xdr:nvSpPr>
        <xdr:cNvPr id="63" name="WordArt 63">
          <a:extLst>
            <a:ext uri="{FF2B5EF4-FFF2-40B4-BE49-F238E27FC236}">
              <a16:creationId xmlns="" xmlns:a16="http://schemas.microsoft.com/office/drawing/2014/main" id="{D19C873E-111E-4E92-8CD1-A78EF7D8009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4912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169</xdr:row>
      <xdr:rowOff>38100</xdr:rowOff>
    </xdr:from>
    <xdr:to>
      <xdr:col>1</xdr:col>
      <xdr:colOff>0</xdr:colOff>
      <xdr:row>169</xdr:row>
      <xdr:rowOff>152400</xdr:rowOff>
    </xdr:to>
    <xdr:sp macro="" textlink="">
      <xdr:nvSpPr>
        <xdr:cNvPr id="64" name="WordArt 64">
          <a:extLst>
            <a:ext uri="{FF2B5EF4-FFF2-40B4-BE49-F238E27FC236}">
              <a16:creationId xmlns="" xmlns:a16="http://schemas.microsoft.com/office/drawing/2014/main" id="{1010D8F5-7DE2-48B5-B9EE-4627F62A4490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449961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133</xdr:row>
      <xdr:rowOff>9525</xdr:rowOff>
    </xdr:from>
    <xdr:to>
      <xdr:col>1</xdr:col>
      <xdr:colOff>0</xdr:colOff>
      <xdr:row>133</xdr:row>
      <xdr:rowOff>123825</xdr:rowOff>
    </xdr:to>
    <xdr:sp macro="" textlink="">
      <xdr:nvSpPr>
        <xdr:cNvPr id="65" name="WordArt 87">
          <a:extLst>
            <a:ext uri="{FF2B5EF4-FFF2-40B4-BE49-F238E27FC236}">
              <a16:creationId xmlns="" xmlns:a16="http://schemas.microsoft.com/office/drawing/2014/main" id="{6CDECCCE-3D77-43FF-808F-4CD6698897D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605212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130</xdr:row>
      <xdr:rowOff>19050</xdr:rowOff>
    </xdr:from>
    <xdr:to>
      <xdr:col>1</xdr:col>
      <xdr:colOff>0</xdr:colOff>
      <xdr:row>130</xdr:row>
      <xdr:rowOff>133350</xdr:rowOff>
    </xdr:to>
    <xdr:sp macro="" textlink="">
      <xdr:nvSpPr>
        <xdr:cNvPr id="66" name="WordArt 70">
          <a:extLst>
            <a:ext uri="{FF2B5EF4-FFF2-40B4-BE49-F238E27FC236}">
              <a16:creationId xmlns="" xmlns:a16="http://schemas.microsoft.com/office/drawing/2014/main" id="{CE2F4823-A4E0-4115-9EB9-FF231877E3F3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531870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114</xdr:row>
      <xdr:rowOff>0</xdr:rowOff>
    </xdr:from>
    <xdr:to>
      <xdr:col>1</xdr:col>
      <xdr:colOff>0</xdr:colOff>
      <xdr:row>114</xdr:row>
      <xdr:rowOff>114300</xdr:rowOff>
    </xdr:to>
    <xdr:sp macro="" textlink="">
      <xdr:nvSpPr>
        <xdr:cNvPr id="67" name="WordArt 66">
          <a:extLst>
            <a:ext uri="{FF2B5EF4-FFF2-40B4-BE49-F238E27FC236}">
              <a16:creationId xmlns="" xmlns:a16="http://schemas.microsoft.com/office/drawing/2014/main" id="{CAB44EF1-242A-40B8-89EC-F6A3A14FB999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31337250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1</xdr:col>
      <xdr:colOff>0</xdr:colOff>
      <xdr:row>102</xdr:row>
      <xdr:rowOff>114300</xdr:rowOff>
    </xdr:to>
    <xdr:sp macro="" textlink="">
      <xdr:nvSpPr>
        <xdr:cNvPr id="68" name="WordArt 66">
          <a:extLst>
            <a:ext uri="{FF2B5EF4-FFF2-40B4-BE49-F238E27FC236}">
              <a16:creationId xmlns="" xmlns:a16="http://schemas.microsoft.com/office/drawing/2014/main" id="{54922790-6A65-4760-9A00-A0029DD43147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133475" y="28298775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87</xdr:row>
      <xdr:rowOff>28575</xdr:rowOff>
    </xdr:from>
    <xdr:to>
      <xdr:col>1</xdr:col>
      <xdr:colOff>0</xdr:colOff>
      <xdr:row>87</xdr:row>
      <xdr:rowOff>142875</xdr:rowOff>
    </xdr:to>
    <xdr:sp macro="" textlink="">
      <xdr:nvSpPr>
        <xdr:cNvPr id="77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87</xdr:row>
      <xdr:rowOff>28575</xdr:rowOff>
    </xdr:from>
    <xdr:to>
      <xdr:col>1</xdr:col>
      <xdr:colOff>0</xdr:colOff>
      <xdr:row>87</xdr:row>
      <xdr:rowOff>142875</xdr:rowOff>
    </xdr:to>
    <xdr:sp macro="" textlink="">
      <xdr:nvSpPr>
        <xdr:cNvPr id="78" name="WordArt 63">
          <a:extLst>
            <a:ext uri="{FF2B5EF4-FFF2-40B4-BE49-F238E27FC236}">
              <a16:creationId xmlns="" xmlns:a16="http://schemas.microsoft.com/office/drawing/2014/main" id="{DE8B4D94-C0CD-48CE-BA4F-3900B340377C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14929" y="8836932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9525</xdr:rowOff>
    </xdr:from>
    <xdr:to>
      <xdr:col>1</xdr:col>
      <xdr:colOff>0</xdr:colOff>
      <xdr:row>90</xdr:row>
      <xdr:rowOff>123825</xdr:rowOff>
    </xdr:to>
    <xdr:sp macro="" textlink="">
      <xdr:nvSpPr>
        <xdr:cNvPr id="70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90</xdr:row>
      <xdr:rowOff>9525</xdr:rowOff>
    </xdr:from>
    <xdr:to>
      <xdr:col>1</xdr:col>
      <xdr:colOff>0</xdr:colOff>
      <xdr:row>90</xdr:row>
      <xdr:rowOff>123825</xdr:rowOff>
    </xdr:to>
    <xdr:sp macro="" textlink="">
      <xdr:nvSpPr>
        <xdr:cNvPr id="73" name="WordArt 87">
          <a:extLst>
            <a:ext uri="{FF2B5EF4-FFF2-40B4-BE49-F238E27FC236}">
              <a16:creationId xmlns="" xmlns:a16="http://schemas.microsoft.com/office/drawing/2014/main" id="{BBD09AD0-FD6A-4F2B-B338-8B3E46C70612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1773913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99</xdr:row>
      <xdr:rowOff>19050</xdr:rowOff>
    </xdr:from>
    <xdr:to>
      <xdr:col>1</xdr:col>
      <xdr:colOff>0</xdr:colOff>
      <xdr:row>99</xdr:row>
      <xdr:rowOff>133350</xdr:rowOff>
    </xdr:to>
    <xdr:sp macro="" textlink="">
      <xdr:nvSpPr>
        <xdr:cNvPr id="74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  <xdr:twoCellAnchor>
    <xdr:from>
      <xdr:col>1</xdr:col>
      <xdr:colOff>0</xdr:colOff>
      <xdr:row>99</xdr:row>
      <xdr:rowOff>19050</xdr:rowOff>
    </xdr:from>
    <xdr:to>
      <xdr:col>1</xdr:col>
      <xdr:colOff>0</xdr:colOff>
      <xdr:row>99</xdr:row>
      <xdr:rowOff>133350</xdr:rowOff>
    </xdr:to>
    <xdr:sp macro="" textlink="">
      <xdr:nvSpPr>
        <xdr:cNvPr id="75" name="WordArt 70">
          <a:extLst>
            <a:ext uri="{FF2B5EF4-FFF2-40B4-BE49-F238E27FC236}">
              <a16:creationId xmlns="" xmlns:a16="http://schemas.microsoft.com/office/drawing/2014/main" id="{F992379A-46BA-435F-BDC6-B8A3ECC00B2B}"/>
            </a:ext>
          </a:extLst>
        </xdr:cNvPr>
        <xdr:cNvSpPr>
          <a:spLocks noChangeArrowheads="1" noChangeShapeType="1" noTextEdit="1"/>
        </xdr:cNvSpPr>
      </xdr:nvSpPr>
      <xdr:spPr bwMode="auto">
        <a:xfrm>
          <a:off x="1580745" y="18420539"/>
          <a:ext cx="0" cy="1143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n-US" sz="36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Wingdings"/>
            </a:rPr>
            <a:t>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4"/>
  <sheetViews>
    <sheetView tabSelected="1" topLeftCell="A7" zoomScale="94" zoomScaleNormal="94" zoomScaleSheetLayoutView="106" workbookViewId="0">
      <pane ySplit="1368" topLeftCell="A68" activePane="bottomLeft"/>
      <selection activeCell="C26" sqref="C26"/>
      <selection pane="bottomLeft" activeCell="H80" sqref="H80"/>
    </sheetView>
  </sheetViews>
  <sheetFormatPr defaultColWidth="10" defaultRowHeight="19.2" x14ac:dyDescent="0.35"/>
  <cols>
    <col min="1" max="1" width="16.58203125" style="1" customWidth="1"/>
    <col min="2" max="2" width="10.58203125" style="3" customWidth="1"/>
    <col min="3" max="3" width="10.4140625" style="3" customWidth="1"/>
    <col min="4" max="4" width="10.1640625" style="3" customWidth="1"/>
    <col min="5" max="5" width="10.6640625" style="3" customWidth="1"/>
    <col min="6" max="6" width="11.5" style="3" customWidth="1"/>
    <col min="7" max="7" width="11.08203125" style="3" customWidth="1"/>
    <col min="8" max="8" width="10.58203125" style="3" customWidth="1"/>
    <col min="9" max="9" width="12.33203125" style="3" customWidth="1"/>
    <col min="10" max="10" width="9.6640625" style="3" customWidth="1"/>
    <col min="11" max="11" width="10" style="3" customWidth="1"/>
    <col min="12" max="12" width="13.1640625" style="3" customWidth="1"/>
    <col min="13" max="16384" width="10" style="3"/>
  </cols>
  <sheetData>
    <row r="1" spans="1:18" ht="29.25" customHeight="1" x14ac:dyDescent="0.35">
      <c r="A1" s="1" t="s">
        <v>4</v>
      </c>
      <c r="B1" s="2"/>
      <c r="C1" s="2"/>
      <c r="D1" s="2"/>
      <c r="E1" s="2"/>
      <c r="F1" s="2" t="s">
        <v>0</v>
      </c>
      <c r="G1" s="2"/>
      <c r="H1" s="2"/>
      <c r="I1" s="2"/>
      <c r="J1" s="2"/>
      <c r="K1" s="2"/>
      <c r="L1" s="2"/>
    </row>
    <row r="2" spans="1:18" x14ac:dyDescent="0.35">
      <c r="B2" s="4"/>
      <c r="C2" s="4"/>
      <c r="E2" s="4"/>
      <c r="F2" s="4" t="s">
        <v>1</v>
      </c>
      <c r="G2" s="4"/>
      <c r="H2" s="4"/>
      <c r="I2" s="4"/>
      <c r="J2" s="4"/>
      <c r="K2" s="4"/>
      <c r="L2" s="4"/>
    </row>
    <row r="3" spans="1:18" ht="9.75" customHeight="1" x14ac:dyDescent="0.35">
      <c r="B3" s="5"/>
      <c r="C3" s="5"/>
      <c r="D3" s="6" t="s">
        <v>2</v>
      </c>
      <c r="E3" s="5"/>
      <c r="F3" s="5"/>
      <c r="G3" s="5"/>
      <c r="H3" s="5"/>
      <c r="I3" s="5"/>
      <c r="J3" s="7"/>
      <c r="K3" s="7"/>
      <c r="L3" s="7"/>
    </row>
    <row r="4" spans="1:18" ht="23.25" customHeight="1" x14ac:dyDescent="0.35">
      <c r="B4" s="8"/>
      <c r="C4" s="8"/>
      <c r="E4" s="8"/>
      <c r="F4" s="8" t="s">
        <v>3</v>
      </c>
      <c r="G4" s="8"/>
      <c r="H4" s="8"/>
      <c r="I4" s="8"/>
      <c r="J4" s="8"/>
      <c r="K4" s="8"/>
      <c r="L4" s="8"/>
    </row>
    <row r="5" spans="1:18" ht="23.25" customHeight="1" x14ac:dyDescent="0.35">
      <c r="A5" s="3"/>
      <c r="B5" s="8"/>
      <c r="C5" s="8"/>
      <c r="E5" s="8"/>
      <c r="F5" s="8" t="s">
        <v>129</v>
      </c>
      <c r="G5" s="8"/>
      <c r="H5" s="8"/>
      <c r="I5" s="8"/>
      <c r="J5" s="8"/>
      <c r="K5" s="8"/>
      <c r="L5" s="8"/>
    </row>
    <row r="6" spans="1:18" ht="22.95" customHeight="1" x14ac:dyDescent="0.35">
      <c r="A6" s="9" t="s">
        <v>128</v>
      </c>
      <c r="B6" s="9"/>
      <c r="C6" s="9"/>
      <c r="D6" s="9"/>
      <c r="E6" s="9"/>
      <c r="F6" s="9" t="s">
        <v>4</v>
      </c>
      <c r="G6" s="9"/>
      <c r="H6" s="10"/>
      <c r="I6" s="11"/>
      <c r="K6" s="12" t="s">
        <v>5</v>
      </c>
      <c r="L6" s="13">
        <v>44404</v>
      </c>
      <c r="M6" s="14"/>
      <c r="P6" s="15"/>
      <c r="Q6" s="15"/>
      <c r="R6" s="15"/>
    </row>
    <row r="7" spans="1:18" x14ac:dyDescent="0.35">
      <c r="A7" s="16" t="s">
        <v>6</v>
      </c>
      <c r="B7" s="17" t="s">
        <v>7</v>
      </c>
      <c r="C7" s="109" t="s">
        <v>8</v>
      </c>
      <c r="D7" s="110"/>
      <c r="E7" s="109" t="s">
        <v>9</v>
      </c>
      <c r="F7" s="110"/>
      <c r="G7" s="109" t="s">
        <v>10</v>
      </c>
      <c r="H7" s="110"/>
      <c r="I7" s="17" t="s">
        <v>11</v>
      </c>
      <c r="J7" s="109" t="s">
        <v>12</v>
      </c>
      <c r="K7" s="110"/>
      <c r="L7" s="18" t="s">
        <v>13</v>
      </c>
      <c r="P7" s="15"/>
      <c r="Q7" s="15"/>
      <c r="R7" s="15"/>
    </row>
    <row r="8" spans="1:18" x14ac:dyDescent="0.45">
      <c r="A8" s="16"/>
      <c r="B8" s="17"/>
      <c r="C8" s="115">
        <v>44404</v>
      </c>
      <c r="D8" s="116"/>
      <c r="E8" s="115">
        <v>44396</v>
      </c>
      <c r="F8" s="116"/>
      <c r="G8" s="115">
        <v>44374</v>
      </c>
      <c r="H8" s="116"/>
      <c r="I8" s="17" t="s">
        <v>14</v>
      </c>
      <c r="J8" s="111" t="s">
        <v>130</v>
      </c>
      <c r="K8" s="112"/>
      <c r="L8" s="17" t="s">
        <v>14</v>
      </c>
      <c r="P8" s="15"/>
      <c r="Q8" s="15"/>
      <c r="R8" s="15"/>
    </row>
    <row r="9" spans="1:18" x14ac:dyDescent="0.35">
      <c r="A9" s="19" t="s">
        <v>15</v>
      </c>
      <c r="B9" s="20"/>
      <c r="C9" s="20" t="s">
        <v>16</v>
      </c>
      <c r="D9" s="20" t="s">
        <v>17</v>
      </c>
      <c r="E9" s="20" t="s">
        <v>16</v>
      </c>
      <c r="F9" s="20" t="s">
        <v>17</v>
      </c>
      <c r="G9" s="20" t="s">
        <v>16</v>
      </c>
      <c r="H9" s="20" t="s">
        <v>17</v>
      </c>
      <c r="I9" s="20" t="s">
        <v>18</v>
      </c>
      <c r="J9" s="20" t="s">
        <v>16</v>
      </c>
      <c r="K9" s="20" t="s">
        <v>17</v>
      </c>
      <c r="L9" s="20" t="s">
        <v>18</v>
      </c>
      <c r="P9" s="15"/>
      <c r="Q9" s="15"/>
      <c r="R9" s="15"/>
    </row>
    <row r="10" spans="1:18" ht="24" customHeight="1" x14ac:dyDescent="0.5">
      <c r="A10" s="16" t="s">
        <v>19</v>
      </c>
      <c r="B10" s="17" t="s">
        <v>20</v>
      </c>
      <c r="C10" s="21">
        <v>60</v>
      </c>
      <c r="D10" s="21">
        <v>65</v>
      </c>
      <c r="E10" s="21">
        <v>60</v>
      </c>
      <c r="F10" s="21">
        <v>65</v>
      </c>
      <c r="G10" s="21">
        <v>56</v>
      </c>
      <c r="H10" s="21">
        <v>65</v>
      </c>
      <c r="I10" s="22">
        <f>((C10+D10)/2-(G10+H10)/2)/((G10+H10)/2)*100</f>
        <v>3.3057851239669422</v>
      </c>
      <c r="J10" s="23">
        <v>50</v>
      </c>
      <c r="K10" s="24">
        <v>62</v>
      </c>
      <c r="L10" s="99">
        <f>((C10+D10)/2-(J10+K10)/2)/((J10+K10)/2)*100</f>
        <v>11.607142857142858</v>
      </c>
      <c r="P10" s="15"/>
      <c r="Q10" s="15"/>
      <c r="R10" s="15"/>
    </row>
    <row r="11" spans="1:18" ht="24" customHeight="1" x14ac:dyDescent="0.5">
      <c r="A11" s="16" t="s">
        <v>21</v>
      </c>
      <c r="B11" s="17" t="s">
        <v>20</v>
      </c>
      <c r="C11" s="21">
        <v>50</v>
      </c>
      <c r="D11" s="21">
        <v>56</v>
      </c>
      <c r="E11" s="21">
        <v>50</v>
      </c>
      <c r="F11" s="21">
        <v>56</v>
      </c>
      <c r="G11" s="21">
        <v>50</v>
      </c>
      <c r="H11" s="21">
        <v>56</v>
      </c>
      <c r="I11" s="22">
        <f>((C11+D11)/2-(G11+H11)/2)/((G11+H11)/2)*100</f>
        <v>0</v>
      </c>
      <c r="J11" s="25">
        <v>44</v>
      </c>
      <c r="K11" s="26">
        <v>52</v>
      </c>
      <c r="L11" s="99">
        <f>((C11+D11)/2-(J11+K11)/2)/((J11+K11)/2)*100</f>
        <v>10.416666666666668</v>
      </c>
      <c r="P11" s="15"/>
      <c r="Q11" s="15"/>
      <c r="R11" s="15"/>
    </row>
    <row r="12" spans="1:18" ht="24" customHeight="1" x14ac:dyDescent="0.5">
      <c r="A12" s="16" t="s">
        <v>22</v>
      </c>
      <c r="B12" s="17" t="s">
        <v>20</v>
      </c>
      <c r="C12" s="21">
        <v>45</v>
      </c>
      <c r="D12" s="21">
        <v>50</v>
      </c>
      <c r="E12" s="21">
        <v>45</v>
      </c>
      <c r="F12" s="21">
        <v>50</v>
      </c>
      <c r="G12" s="21">
        <v>44</v>
      </c>
      <c r="H12" s="21">
        <v>48</v>
      </c>
      <c r="I12" s="22">
        <f>((C12+D12)/2-(G12+H12)/2)/((G12+H12)/2)*100</f>
        <v>3.2608695652173911</v>
      </c>
      <c r="J12" s="23">
        <v>40</v>
      </c>
      <c r="K12" s="24">
        <v>45</v>
      </c>
      <c r="L12" s="99">
        <f>((C12+D12)/2-(J12+K12)/2)/((J12+K12)/2)*100</f>
        <v>11.76470588235294</v>
      </c>
      <c r="P12" s="15"/>
      <c r="Q12" s="15"/>
      <c r="R12" s="15"/>
    </row>
    <row r="13" spans="1:18" ht="24" customHeight="1" x14ac:dyDescent="0.5">
      <c r="A13" s="27" t="s">
        <v>23</v>
      </c>
      <c r="B13" s="20"/>
      <c r="C13" s="28"/>
      <c r="D13" s="28"/>
      <c r="E13" s="28"/>
      <c r="F13" s="28"/>
      <c r="G13" s="28"/>
      <c r="H13" s="28"/>
      <c r="I13" s="20" t="s">
        <v>4</v>
      </c>
      <c r="J13" s="29"/>
      <c r="K13" s="30"/>
      <c r="L13" s="36"/>
      <c r="O13" s="15"/>
      <c r="P13" s="15"/>
      <c r="Q13" s="15"/>
    </row>
    <row r="14" spans="1:18" ht="24" customHeight="1" x14ac:dyDescent="0.5">
      <c r="A14" s="16" t="s">
        <v>24</v>
      </c>
      <c r="B14" s="17" t="s">
        <v>20</v>
      </c>
      <c r="C14" s="21">
        <v>30</v>
      </c>
      <c r="D14" s="21">
        <v>32</v>
      </c>
      <c r="E14" s="21">
        <v>30</v>
      </c>
      <c r="F14" s="21">
        <v>32</v>
      </c>
      <c r="G14" s="21">
        <v>30</v>
      </c>
      <c r="H14" s="21">
        <v>32</v>
      </c>
      <c r="I14" s="22">
        <f>((C14+D14)/2-(G14+H14)/2)/((G14+H14)/2)*100</f>
        <v>0</v>
      </c>
      <c r="J14" s="23">
        <v>26</v>
      </c>
      <c r="K14" s="24">
        <v>30</v>
      </c>
      <c r="L14" s="99">
        <f>((C14+D14)/2-(J14+K14)/2)/((J14+K14)/2)*100</f>
        <v>10.714285714285714</v>
      </c>
    </row>
    <row r="15" spans="1:18" ht="24" customHeight="1" x14ac:dyDescent="0.5">
      <c r="A15" s="16" t="s">
        <v>25</v>
      </c>
      <c r="B15" s="31" t="s">
        <v>26</v>
      </c>
      <c r="C15" s="21">
        <v>33</v>
      </c>
      <c r="D15" s="21">
        <v>36</v>
      </c>
      <c r="E15" s="21">
        <v>32</v>
      </c>
      <c r="F15" s="21">
        <v>36</v>
      </c>
      <c r="G15" s="21">
        <v>32</v>
      </c>
      <c r="H15" s="21">
        <v>36</v>
      </c>
      <c r="I15" s="22">
        <f>((C15+D15)/2-(G15+H15)/2)/((G15+H15)/2)*100</f>
        <v>1.4705882352941175</v>
      </c>
      <c r="J15" s="23">
        <v>30</v>
      </c>
      <c r="K15" s="24">
        <v>35</v>
      </c>
      <c r="L15" s="99">
        <f>((C15+D15)/2-(J15+K15)/2)/((J15+K15)/2)*100</f>
        <v>6.1538461538461542</v>
      </c>
      <c r="P15" s="32"/>
    </row>
    <row r="16" spans="1:18" ht="24" customHeight="1" x14ac:dyDescent="0.5">
      <c r="A16" s="16" t="s">
        <v>27</v>
      </c>
      <c r="B16" s="17" t="s">
        <v>20</v>
      </c>
      <c r="C16" s="21">
        <v>35</v>
      </c>
      <c r="D16" s="21">
        <v>40</v>
      </c>
      <c r="E16" s="21">
        <v>35</v>
      </c>
      <c r="F16" s="21">
        <v>40</v>
      </c>
      <c r="G16" s="21">
        <v>35</v>
      </c>
      <c r="H16" s="21">
        <v>40</v>
      </c>
      <c r="I16" s="22">
        <f>((C16+D16)/2-(G16+H16)/2)/((G16+H16)/2)*100</f>
        <v>0</v>
      </c>
      <c r="J16" s="23">
        <v>33</v>
      </c>
      <c r="K16" s="24">
        <v>40</v>
      </c>
      <c r="L16" s="99">
        <f>((C16+D16)/2-(J16+K16)/2)/((J16+K16)/2)*100</f>
        <v>2.7397260273972601</v>
      </c>
    </row>
    <row r="17" spans="1:22" ht="24" customHeight="1" x14ac:dyDescent="0.5">
      <c r="A17" s="16" t="s">
        <v>28</v>
      </c>
      <c r="B17" s="31" t="s">
        <v>26</v>
      </c>
      <c r="C17" s="21">
        <v>42</v>
      </c>
      <c r="D17" s="21">
        <v>45</v>
      </c>
      <c r="E17" s="21">
        <v>42</v>
      </c>
      <c r="F17" s="21">
        <v>45</v>
      </c>
      <c r="G17" s="21">
        <v>42</v>
      </c>
      <c r="H17" s="21">
        <v>45</v>
      </c>
      <c r="I17" s="22">
        <f>((C17+D17)/2-(G17+H17)/2)/((G17+H17)/2)*100</f>
        <v>0</v>
      </c>
      <c r="J17" s="33">
        <v>40</v>
      </c>
      <c r="K17" s="34">
        <v>45</v>
      </c>
      <c r="L17" s="99">
        <f>((C17+D17)/2-(J17+K17)/2)/((J17+K17)/2)*100</f>
        <v>2.3529411764705883</v>
      </c>
      <c r="V17" s="35"/>
    </row>
    <row r="18" spans="1:22" ht="24" customHeight="1" x14ac:dyDescent="0.5">
      <c r="A18" s="27" t="s">
        <v>29</v>
      </c>
      <c r="B18" s="20"/>
      <c r="C18" s="28"/>
      <c r="D18" s="28"/>
      <c r="E18" s="28"/>
      <c r="F18" s="28"/>
      <c r="G18" s="28"/>
      <c r="H18" s="28"/>
      <c r="I18" s="36"/>
      <c r="J18" s="37"/>
      <c r="K18" s="38"/>
      <c r="L18" s="20"/>
      <c r="P18" s="3" t="s">
        <v>4</v>
      </c>
      <c r="V18" s="39"/>
    </row>
    <row r="19" spans="1:22" ht="24" customHeight="1" x14ac:dyDescent="0.5">
      <c r="A19" s="16" t="s">
        <v>30</v>
      </c>
      <c r="B19" s="17" t="s">
        <v>31</v>
      </c>
      <c r="C19" s="21">
        <v>118</v>
      </c>
      <c r="D19" s="21">
        <v>122</v>
      </c>
      <c r="E19" s="21">
        <v>115</v>
      </c>
      <c r="F19" s="21">
        <v>120</v>
      </c>
      <c r="G19" s="21">
        <v>118</v>
      </c>
      <c r="H19" s="21">
        <v>125</v>
      </c>
      <c r="I19" s="22">
        <f>((C19+D19)/2-(G19+H19)/2)/((G19+H19)/2)*100</f>
        <v>-1.2345679012345678</v>
      </c>
      <c r="J19" s="23">
        <v>80</v>
      </c>
      <c r="K19" s="24">
        <v>85</v>
      </c>
      <c r="L19" s="99">
        <f>((C19+D19)/2-(J19+K19)/2)/((J19+K19)/2)*100</f>
        <v>45.454545454545453</v>
      </c>
      <c r="R19" s="3" t="s">
        <v>4</v>
      </c>
    </row>
    <row r="20" spans="1:22" ht="24" customHeight="1" x14ac:dyDescent="0.5">
      <c r="A20" s="16" t="s">
        <v>32</v>
      </c>
      <c r="B20" s="17" t="s">
        <v>33</v>
      </c>
      <c r="C20" s="21">
        <v>660</v>
      </c>
      <c r="D20" s="21">
        <v>700</v>
      </c>
      <c r="E20" s="21">
        <v>660</v>
      </c>
      <c r="F20" s="21">
        <v>710</v>
      </c>
      <c r="G20" s="21">
        <v>680</v>
      </c>
      <c r="H20" s="21">
        <v>720</v>
      </c>
      <c r="I20" s="22">
        <f>((C20+D20)/2-(G20+H20)/2)/((G20+H20)/2)*100</f>
        <v>-2.8571428571428572</v>
      </c>
      <c r="J20" s="23">
        <v>450</v>
      </c>
      <c r="K20" s="24">
        <v>500</v>
      </c>
      <c r="L20" s="99">
        <f>((C20+D20)/2-(J20+K20)/2)/((J20+K20)/2)*100</f>
        <v>43.15789473684211</v>
      </c>
    </row>
    <row r="21" spans="1:22" ht="24" customHeight="1" x14ac:dyDescent="0.5">
      <c r="A21" s="16" t="s">
        <v>32</v>
      </c>
      <c r="B21" s="17" t="s">
        <v>34</v>
      </c>
      <c r="C21" s="21">
        <v>140</v>
      </c>
      <c r="D21" s="21">
        <v>150</v>
      </c>
      <c r="E21" s="21">
        <v>140</v>
      </c>
      <c r="F21" s="21">
        <v>150</v>
      </c>
      <c r="G21" s="21">
        <v>140</v>
      </c>
      <c r="H21" s="21">
        <v>150</v>
      </c>
      <c r="I21" s="22">
        <f>((C21+D21)/2-(G21+H21)/2)/((G21+H21)/2)*100</f>
        <v>0</v>
      </c>
      <c r="J21" s="23">
        <v>100</v>
      </c>
      <c r="K21" s="24">
        <v>105</v>
      </c>
      <c r="L21" s="99">
        <f>((C21+D21)/2-(J21+K21)/2)/((J21+K21)/2)*100</f>
        <v>41.463414634146339</v>
      </c>
    </row>
    <row r="22" spans="1:22" ht="24" customHeight="1" x14ac:dyDescent="0.5">
      <c r="A22" s="16" t="s">
        <v>35</v>
      </c>
      <c r="B22" s="17" t="s">
        <v>31</v>
      </c>
      <c r="C22" s="21">
        <v>105</v>
      </c>
      <c r="D22" s="21">
        <v>108</v>
      </c>
      <c r="E22" s="21">
        <v>100</v>
      </c>
      <c r="F22" s="21">
        <v>108</v>
      </c>
      <c r="G22" s="21">
        <v>105</v>
      </c>
      <c r="H22" s="21">
        <v>110</v>
      </c>
      <c r="I22" s="22">
        <f>((C22+D22)/2-(G22+H22)/2)/((G22+H22)/2)*100</f>
        <v>-0.93023255813953487</v>
      </c>
      <c r="J22" s="23">
        <v>65</v>
      </c>
      <c r="K22" s="40">
        <v>70</v>
      </c>
      <c r="L22" s="99">
        <f>((C22+D22)/2-(J22+K22)/2)/((J22+K22)/2)*100</f>
        <v>57.777777777777771</v>
      </c>
    </row>
    <row r="23" spans="1:22" ht="24" customHeight="1" x14ac:dyDescent="0.5">
      <c r="A23" s="16" t="s">
        <v>36</v>
      </c>
      <c r="B23" s="17" t="s">
        <v>31</v>
      </c>
      <c r="C23" s="21">
        <v>112</v>
      </c>
      <c r="D23" s="21">
        <v>114</v>
      </c>
      <c r="E23" s="21">
        <v>110</v>
      </c>
      <c r="F23" s="21">
        <v>114</v>
      </c>
      <c r="G23" s="21">
        <v>108</v>
      </c>
      <c r="H23" s="21">
        <v>112</v>
      </c>
      <c r="I23" s="22">
        <f>((C23+D23)/2-(G23+H23)/2)/((G23+H23)/2)*100</f>
        <v>2.7272727272727271</v>
      </c>
      <c r="J23" s="23">
        <v>70</v>
      </c>
      <c r="K23" s="24">
        <v>75</v>
      </c>
      <c r="L23" s="99">
        <f>((C23+D23)/2-(J23+K23)/2)/((J23+K23)/2)*100</f>
        <v>55.862068965517238</v>
      </c>
    </row>
    <row r="24" spans="1:22" ht="24" customHeight="1" x14ac:dyDescent="0.5">
      <c r="A24" s="27" t="s">
        <v>37</v>
      </c>
      <c r="B24" s="20"/>
      <c r="C24" s="41"/>
      <c r="D24" s="41" t="s">
        <v>122</v>
      </c>
      <c r="E24" s="41"/>
      <c r="F24" s="41" t="s">
        <v>122</v>
      </c>
      <c r="G24" s="41"/>
      <c r="H24" s="41" t="s">
        <v>122</v>
      </c>
      <c r="I24" s="36"/>
      <c r="J24" s="42"/>
      <c r="K24" s="43"/>
      <c r="L24" s="36"/>
    </row>
    <row r="25" spans="1:22" ht="24" customHeight="1" x14ac:dyDescent="0.5">
      <c r="A25" s="16" t="s">
        <v>38</v>
      </c>
      <c r="B25" s="17" t="s">
        <v>20</v>
      </c>
      <c r="C25" s="21">
        <v>70</v>
      </c>
      <c r="D25" s="21">
        <v>80</v>
      </c>
      <c r="E25" s="21">
        <v>70</v>
      </c>
      <c r="F25" s="21">
        <v>80</v>
      </c>
      <c r="G25" s="21">
        <v>75</v>
      </c>
      <c r="H25" s="21">
        <v>80</v>
      </c>
      <c r="I25" s="22">
        <f t="shared" ref="I25:I31" si="0">((C25+D25)/2-(G25+H25)/2)/((G25+H25)/2)*100</f>
        <v>-3.225806451612903</v>
      </c>
      <c r="J25" s="23">
        <v>65</v>
      </c>
      <c r="K25" s="24">
        <v>75</v>
      </c>
      <c r="L25" s="99">
        <f t="shared" ref="L25:L31" si="1">((C25+D25)/2-(J25+K25)/2)/((J25+K25)/2)*100</f>
        <v>7.1428571428571423</v>
      </c>
    </row>
    <row r="26" spans="1:22" ht="24" customHeight="1" x14ac:dyDescent="0.5">
      <c r="A26" s="16" t="s">
        <v>39</v>
      </c>
      <c r="B26" s="17" t="s">
        <v>20</v>
      </c>
      <c r="C26" s="21">
        <v>80</v>
      </c>
      <c r="D26" s="21">
        <v>90</v>
      </c>
      <c r="E26" s="21">
        <v>80</v>
      </c>
      <c r="F26" s="21">
        <v>90</v>
      </c>
      <c r="G26" s="21">
        <v>80</v>
      </c>
      <c r="H26" s="21">
        <v>90</v>
      </c>
      <c r="I26" s="22">
        <f t="shared" si="0"/>
        <v>0</v>
      </c>
      <c r="J26" s="23">
        <v>90</v>
      </c>
      <c r="K26" s="26">
        <v>100</v>
      </c>
      <c r="L26" s="99">
        <f t="shared" si="1"/>
        <v>-10.526315789473683</v>
      </c>
    </row>
    <row r="27" spans="1:22" ht="24" customHeight="1" x14ac:dyDescent="0.5">
      <c r="A27" s="16" t="s">
        <v>40</v>
      </c>
      <c r="B27" s="17" t="s">
        <v>20</v>
      </c>
      <c r="C27" s="21">
        <v>100</v>
      </c>
      <c r="D27" s="21">
        <v>110</v>
      </c>
      <c r="E27" s="21">
        <v>100</v>
      </c>
      <c r="F27" s="21">
        <v>110</v>
      </c>
      <c r="G27" s="21">
        <v>100</v>
      </c>
      <c r="H27" s="21">
        <v>110</v>
      </c>
      <c r="I27" s="22">
        <f t="shared" si="0"/>
        <v>0</v>
      </c>
      <c r="J27" s="23">
        <v>110</v>
      </c>
      <c r="K27" s="24">
        <v>120</v>
      </c>
      <c r="L27" s="99">
        <f t="shared" si="1"/>
        <v>-8.695652173913043</v>
      </c>
    </row>
    <row r="28" spans="1:22" ht="24" customHeight="1" x14ac:dyDescent="0.5">
      <c r="A28" s="16" t="s">
        <v>41</v>
      </c>
      <c r="B28" s="17" t="s">
        <v>20</v>
      </c>
      <c r="C28" s="21">
        <v>100</v>
      </c>
      <c r="D28" s="21">
        <v>136</v>
      </c>
      <c r="E28" s="21">
        <v>100</v>
      </c>
      <c r="F28" s="21">
        <v>136</v>
      </c>
      <c r="G28" s="21">
        <v>120</v>
      </c>
      <c r="H28" s="21">
        <v>140</v>
      </c>
      <c r="I28" s="22">
        <f t="shared" si="0"/>
        <v>-9.2307692307692317</v>
      </c>
      <c r="J28" s="23">
        <v>130</v>
      </c>
      <c r="K28" s="24">
        <v>150</v>
      </c>
      <c r="L28" s="99">
        <f t="shared" si="1"/>
        <v>-15.714285714285714</v>
      </c>
    </row>
    <row r="29" spans="1:22" ht="24" customHeight="1" x14ac:dyDescent="0.5">
      <c r="A29" s="16" t="s">
        <v>42</v>
      </c>
      <c r="B29" s="17" t="s">
        <v>20</v>
      </c>
      <c r="C29" s="21">
        <v>40</v>
      </c>
      <c r="D29" s="21">
        <v>45</v>
      </c>
      <c r="E29" s="21">
        <v>40</v>
      </c>
      <c r="F29" s="21">
        <v>50</v>
      </c>
      <c r="G29" s="21">
        <v>40</v>
      </c>
      <c r="H29" s="21">
        <v>50</v>
      </c>
      <c r="I29" s="22">
        <f t="shared" si="0"/>
        <v>-5.5555555555555554</v>
      </c>
      <c r="J29" s="23">
        <v>35</v>
      </c>
      <c r="K29" s="24">
        <v>50</v>
      </c>
      <c r="L29" s="99">
        <f t="shared" si="1"/>
        <v>0</v>
      </c>
    </row>
    <row r="30" spans="1:22" ht="24" customHeight="1" x14ac:dyDescent="0.5">
      <c r="A30" s="16" t="s">
        <v>43</v>
      </c>
      <c r="B30" s="17" t="s">
        <v>20</v>
      </c>
      <c r="C30" s="21">
        <v>60</v>
      </c>
      <c r="D30" s="21">
        <v>70</v>
      </c>
      <c r="E30" s="21">
        <v>60</v>
      </c>
      <c r="F30" s="21">
        <v>70</v>
      </c>
      <c r="G30" s="21">
        <v>60</v>
      </c>
      <c r="H30" s="21">
        <v>70</v>
      </c>
      <c r="I30" s="22">
        <f t="shared" si="0"/>
        <v>0</v>
      </c>
      <c r="J30" s="25">
        <v>65</v>
      </c>
      <c r="K30" s="26">
        <v>75</v>
      </c>
      <c r="L30" s="99">
        <f t="shared" si="1"/>
        <v>-7.1428571428571423</v>
      </c>
    </row>
    <row r="31" spans="1:22" ht="24" customHeight="1" x14ac:dyDescent="0.5">
      <c r="A31" s="16" t="s">
        <v>44</v>
      </c>
      <c r="B31" s="17" t="s">
        <v>20</v>
      </c>
      <c r="C31" s="21">
        <v>22</v>
      </c>
      <c r="D31" s="21">
        <v>25</v>
      </c>
      <c r="E31" s="21">
        <v>22</v>
      </c>
      <c r="F31" s="21">
        <v>25</v>
      </c>
      <c r="G31" s="21">
        <v>22</v>
      </c>
      <c r="H31" s="21">
        <v>25</v>
      </c>
      <c r="I31" s="22">
        <f t="shared" si="0"/>
        <v>0</v>
      </c>
      <c r="J31" s="23">
        <v>30</v>
      </c>
      <c r="K31" s="24">
        <v>35</v>
      </c>
      <c r="L31" s="99">
        <f t="shared" si="1"/>
        <v>-27.692307692307693</v>
      </c>
    </row>
    <row r="32" spans="1:22" ht="24" customHeight="1" x14ac:dyDescent="0.5">
      <c r="A32" s="27" t="s">
        <v>45</v>
      </c>
      <c r="B32" s="20"/>
      <c r="C32" s="41"/>
      <c r="D32" s="41"/>
      <c r="E32" s="41"/>
      <c r="F32" s="41"/>
      <c r="G32" s="41"/>
      <c r="H32" s="41"/>
      <c r="I32" s="36"/>
      <c r="J32" s="44"/>
      <c r="K32" s="45"/>
      <c r="L32" s="36"/>
    </row>
    <row r="33" spans="1:12" ht="24" customHeight="1" x14ac:dyDescent="0.5">
      <c r="A33" s="16" t="s">
        <v>46</v>
      </c>
      <c r="B33" s="17" t="s">
        <v>20</v>
      </c>
      <c r="C33" s="21">
        <v>45</v>
      </c>
      <c r="D33" s="21">
        <v>50</v>
      </c>
      <c r="E33" s="21">
        <v>45</v>
      </c>
      <c r="F33" s="21">
        <v>50</v>
      </c>
      <c r="G33" s="21">
        <v>45</v>
      </c>
      <c r="H33" s="21">
        <v>50</v>
      </c>
      <c r="I33" s="22">
        <f t="shared" ref="I33:I48" si="2">((C33+D33)/2-(G33+H33)/2)/((G33+H33)/2)*100</f>
        <v>0</v>
      </c>
      <c r="J33" s="23">
        <v>40</v>
      </c>
      <c r="K33" s="24">
        <v>45</v>
      </c>
      <c r="L33" s="99">
        <f t="shared" ref="L33:L48" si="3">((C33+D33)/2-(J33+K33)/2)/((J33+K33)/2)*100</f>
        <v>11.76470588235294</v>
      </c>
    </row>
    <row r="34" spans="1:12" ht="24" customHeight="1" x14ac:dyDescent="0.5">
      <c r="A34" s="16" t="s">
        <v>47</v>
      </c>
      <c r="B34" s="17" t="s">
        <v>20</v>
      </c>
      <c r="C34" s="21">
        <v>40</v>
      </c>
      <c r="D34" s="21">
        <v>45</v>
      </c>
      <c r="E34" s="21">
        <v>40</v>
      </c>
      <c r="F34" s="21">
        <v>45</v>
      </c>
      <c r="G34" s="21">
        <v>40</v>
      </c>
      <c r="H34" s="21">
        <v>45</v>
      </c>
      <c r="I34" s="46">
        <f t="shared" si="2"/>
        <v>0</v>
      </c>
      <c r="J34" s="23">
        <v>25</v>
      </c>
      <c r="K34" s="24">
        <v>30</v>
      </c>
      <c r="L34" s="99">
        <f t="shared" si="3"/>
        <v>54.54545454545454</v>
      </c>
    </row>
    <row r="35" spans="1:12" ht="24" customHeight="1" x14ac:dyDescent="0.55000000000000004">
      <c r="A35" s="16" t="s">
        <v>48</v>
      </c>
      <c r="B35" s="17" t="s">
        <v>20</v>
      </c>
      <c r="C35" s="21">
        <v>60</v>
      </c>
      <c r="D35" s="47">
        <v>70</v>
      </c>
      <c r="E35" s="21">
        <v>60</v>
      </c>
      <c r="F35" s="47">
        <v>90</v>
      </c>
      <c r="G35" s="21">
        <v>65</v>
      </c>
      <c r="H35" s="47">
        <v>80</v>
      </c>
      <c r="I35" s="46">
        <f t="shared" si="2"/>
        <v>-10.344827586206897</v>
      </c>
      <c r="J35" s="23">
        <v>80</v>
      </c>
      <c r="K35" s="24">
        <v>90</v>
      </c>
      <c r="L35" s="99">
        <f t="shared" si="3"/>
        <v>-23.52941176470588</v>
      </c>
    </row>
    <row r="36" spans="1:12" ht="24" customHeight="1" x14ac:dyDescent="0.55000000000000004">
      <c r="A36" s="16" t="s">
        <v>49</v>
      </c>
      <c r="B36" s="17" t="s">
        <v>20</v>
      </c>
      <c r="C36" s="47">
        <v>120</v>
      </c>
      <c r="D36" s="47">
        <v>140</v>
      </c>
      <c r="E36" s="47">
        <v>130</v>
      </c>
      <c r="F36" s="47">
        <v>160</v>
      </c>
      <c r="G36" s="47">
        <v>120</v>
      </c>
      <c r="H36" s="47">
        <v>130</v>
      </c>
      <c r="I36" s="46">
        <f t="shared" si="2"/>
        <v>4</v>
      </c>
      <c r="J36" s="23">
        <v>70</v>
      </c>
      <c r="K36" s="24">
        <v>80</v>
      </c>
      <c r="L36" s="99">
        <f t="shared" si="3"/>
        <v>73.333333333333329</v>
      </c>
    </row>
    <row r="37" spans="1:12" ht="24" customHeight="1" x14ac:dyDescent="0.55000000000000004">
      <c r="A37" s="16" t="s">
        <v>50</v>
      </c>
      <c r="B37" s="17" t="s">
        <v>20</v>
      </c>
      <c r="C37" s="47">
        <v>170</v>
      </c>
      <c r="D37" s="47">
        <v>210</v>
      </c>
      <c r="E37" s="47">
        <v>170</v>
      </c>
      <c r="F37" s="47">
        <v>210</v>
      </c>
      <c r="G37" s="47">
        <v>170</v>
      </c>
      <c r="H37" s="47">
        <v>200</v>
      </c>
      <c r="I37" s="46">
        <f t="shared" si="2"/>
        <v>2.7027027027027026</v>
      </c>
      <c r="J37" s="23">
        <v>200</v>
      </c>
      <c r="K37" s="24">
        <v>250</v>
      </c>
      <c r="L37" s="99">
        <f t="shared" si="3"/>
        <v>-15.555555555555555</v>
      </c>
    </row>
    <row r="38" spans="1:12" ht="24" customHeight="1" x14ac:dyDescent="0.55000000000000004">
      <c r="A38" s="16" t="s">
        <v>51</v>
      </c>
      <c r="B38" s="17" t="s">
        <v>20</v>
      </c>
      <c r="C38" s="47">
        <v>240</v>
      </c>
      <c r="D38" s="47">
        <v>280</v>
      </c>
      <c r="E38" s="47">
        <v>240</v>
      </c>
      <c r="F38" s="47">
        <v>280</v>
      </c>
      <c r="G38" s="47">
        <v>240</v>
      </c>
      <c r="H38" s="47">
        <v>280</v>
      </c>
      <c r="I38" s="46">
        <f t="shared" si="2"/>
        <v>0</v>
      </c>
      <c r="J38" s="25">
        <v>250</v>
      </c>
      <c r="K38" s="26">
        <v>320</v>
      </c>
      <c r="L38" s="99">
        <f t="shared" si="3"/>
        <v>-8.7719298245614024</v>
      </c>
    </row>
    <row r="39" spans="1:12" ht="24" customHeight="1" x14ac:dyDescent="0.55000000000000004">
      <c r="A39" s="16" t="s">
        <v>52</v>
      </c>
      <c r="B39" s="17" t="s">
        <v>20</v>
      </c>
      <c r="C39" s="47">
        <v>160</v>
      </c>
      <c r="D39" s="47">
        <v>280</v>
      </c>
      <c r="E39" s="47">
        <v>160</v>
      </c>
      <c r="F39" s="47">
        <v>280</v>
      </c>
      <c r="G39" s="47">
        <v>160</v>
      </c>
      <c r="H39" s="47">
        <v>280</v>
      </c>
      <c r="I39" s="48">
        <f t="shared" si="2"/>
        <v>0</v>
      </c>
      <c r="J39" s="23">
        <v>140</v>
      </c>
      <c r="K39" s="24">
        <v>150</v>
      </c>
      <c r="L39" s="99">
        <f t="shared" si="3"/>
        <v>51.724137931034484</v>
      </c>
    </row>
    <row r="40" spans="1:12" ht="24" customHeight="1" x14ac:dyDescent="0.55000000000000004">
      <c r="A40" s="16" t="s">
        <v>53</v>
      </c>
      <c r="B40" s="17" t="s">
        <v>20</v>
      </c>
      <c r="C40" s="47">
        <v>140</v>
      </c>
      <c r="D40" s="47">
        <v>180</v>
      </c>
      <c r="E40" s="47">
        <v>140</v>
      </c>
      <c r="F40" s="47">
        <v>180</v>
      </c>
      <c r="G40" s="47">
        <v>140</v>
      </c>
      <c r="H40" s="47">
        <v>280</v>
      </c>
      <c r="I40" s="46">
        <f t="shared" si="2"/>
        <v>-23.809523809523807</v>
      </c>
      <c r="J40" s="23">
        <v>150</v>
      </c>
      <c r="K40" s="24">
        <v>220</v>
      </c>
      <c r="L40" s="99">
        <f t="shared" si="3"/>
        <v>-13.513513513513514</v>
      </c>
    </row>
    <row r="41" spans="1:12" ht="24" customHeight="1" x14ac:dyDescent="0.55000000000000004">
      <c r="A41" s="16" t="s">
        <v>54</v>
      </c>
      <c r="B41" s="17" t="s">
        <v>20</v>
      </c>
      <c r="C41" s="47">
        <v>80</v>
      </c>
      <c r="D41" s="47">
        <v>140</v>
      </c>
      <c r="E41" s="47">
        <v>80</v>
      </c>
      <c r="F41" s="47">
        <v>160</v>
      </c>
      <c r="G41" s="47">
        <v>150</v>
      </c>
      <c r="H41" s="47">
        <v>190</v>
      </c>
      <c r="I41" s="46">
        <f t="shared" si="2"/>
        <v>-35.294117647058826</v>
      </c>
      <c r="J41" s="49">
        <v>100</v>
      </c>
      <c r="K41" s="24">
        <v>130</v>
      </c>
      <c r="L41" s="99">
        <f t="shared" si="3"/>
        <v>-4.3478260869565215</v>
      </c>
    </row>
    <row r="42" spans="1:12" ht="24" customHeight="1" x14ac:dyDescent="0.55000000000000004">
      <c r="A42" s="16" t="s">
        <v>55</v>
      </c>
      <c r="B42" s="17" t="s">
        <v>20</v>
      </c>
      <c r="C42" s="47">
        <v>90</v>
      </c>
      <c r="D42" s="47">
        <v>150</v>
      </c>
      <c r="E42" s="47">
        <v>130</v>
      </c>
      <c r="F42" s="47">
        <v>200</v>
      </c>
      <c r="G42" s="47">
        <v>100</v>
      </c>
      <c r="H42" s="47">
        <v>220</v>
      </c>
      <c r="I42" s="46">
        <f t="shared" si="2"/>
        <v>-25</v>
      </c>
      <c r="J42" s="49">
        <v>130</v>
      </c>
      <c r="K42" s="24">
        <v>160</v>
      </c>
      <c r="L42" s="99">
        <f t="shared" si="3"/>
        <v>-17.241379310344829</v>
      </c>
    </row>
    <row r="43" spans="1:12" ht="24" customHeight="1" x14ac:dyDescent="0.55000000000000004">
      <c r="A43" s="16" t="s">
        <v>56</v>
      </c>
      <c r="B43" s="17" t="s">
        <v>20</v>
      </c>
      <c r="C43" s="47">
        <v>300</v>
      </c>
      <c r="D43" s="47">
        <v>400</v>
      </c>
      <c r="E43" s="47">
        <v>300</v>
      </c>
      <c r="F43" s="47">
        <v>450</v>
      </c>
      <c r="G43" s="47">
        <v>290</v>
      </c>
      <c r="H43" s="47">
        <v>380</v>
      </c>
      <c r="I43" s="46">
        <f t="shared" si="2"/>
        <v>4.4776119402985071</v>
      </c>
      <c r="J43" s="49">
        <v>300</v>
      </c>
      <c r="K43" s="40">
        <v>400</v>
      </c>
      <c r="L43" s="99">
        <f t="shared" si="3"/>
        <v>0</v>
      </c>
    </row>
    <row r="44" spans="1:12" ht="24" customHeight="1" x14ac:dyDescent="0.55000000000000004">
      <c r="A44" s="16" t="s">
        <v>57</v>
      </c>
      <c r="B44" s="17" t="s">
        <v>20</v>
      </c>
      <c r="C44" s="47">
        <v>380</v>
      </c>
      <c r="D44" s="47">
        <v>450</v>
      </c>
      <c r="E44" s="47">
        <v>380</v>
      </c>
      <c r="F44" s="47">
        <v>450</v>
      </c>
      <c r="G44" s="47">
        <v>360</v>
      </c>
      <c r="H44" s="47">
        <v>450</v>
      </c>
      <c r="I44" s="46">
        <f t="shared" si="2"/>
        <v>2.4691358024691357</v>
      </c>
      <c r="J44" s="49">
        <v>400</v>
      </c>
      <c r="K44" s="40">
        <v>500</v>
      </c>
      <c r="L44" s="99">
        <f t="shared" si="3"/>
        <v>-7.7777777777777777</v>
      </c>
    </row>
    <row r="45" spans="1:12" ht="24" customHeight="1" x14ac:dyDescent="0.55000000000000004">
      <c r="A45" s="16" t="s">
        <v>58</v>
      </c>
      <c r="B45" s="17" t="s">
        <v>20</v>
      </c>
      <c r="C45" s="47">
        <v>900</v>
      </c>
      <c r="D45" s="47">
        <v>1100</v>
      </c>
      <c r="E45" s="47">
        <v>850</v>
      </c>
      <c r="F45" s="47">
        <v>1100</v>
      </c>
      <c r="G45" s="47">
        <v>1060</v>
      </c>
      <c r="H45" s="47">
        <v>1100</v>
      </c>
      <c r="I45" s="46">
        <f t="shared" si="2"/>
        <v>-7.4074074074074066</v>
      </c>
      <c r="J45" s="49">
        <v>850</v>
      </c>
      <c r="K45" s="40">
        <v>1000</v>
      </c>
      <c r="L45" s="99">
        <f t="shared" si="3"/>
        <v>8.1081081081081088</v>
      </c>
    </row>
    <row r="46" spans="1:12" ht="24" customHeight="1" x14ac:dyDescent="0.55000000000000004">
      <c r="A46" s="16" t="s">
        <v>59</v>
      </c>
      <c r="B46" s="17" t="s">
        <v>20</v>
      </c>
      <c r="C46" s="47">
        <v>2100</v>
      </c>
      <c r="D46" s="47">
        <v>3300</v>
      </c>
      <c r="E46" s="47">
        <v>2400</v>
      </c>
      <c r="F46" s="47">
        <v>3500</v>
      </c>
      <c r="G46" s="47">
        <v>2150</v>
      </c>
      <c r="H46" s="47">
        <v>3300</v>
      </c>
      <c r="I46" s="46">
        <f t="shared" si="2"/>
        <v>-0.91743119266055051</v>
      </c>
      <c r="J46" s="49">
        <v>2800</v>
      </c>
      <c r="K46" s="40">
        <v>3500</v>
      </c>
      <c r="L46" s="99">
        <f t="shared" si="3"/>
        <v>-14.285714285714285</v>
      </c>
    </row>
    <row r="47" spans="1:12" ht="24" customHeight="1" x14ac:dyDescent="0.55000000000000004">
      <c r="A47" s="16" t="s">
        <v>60</v>
      </c>
      <c r="B47" s="17" t="s">
        <v>20</v>
      </c>
      <c r="C47" s="47">
        <v>120</v>
      </c>
      <c r="D47" s="47">
        <v>135</v>
      </c>
      <c r="E47" s="47">
        <v>120</v>
      </c>
      <c r="F47" s="47">
        <v>135</v>
      </c>
      <c r="G47" s="47">
        <v>120</v>
      </c>
      <c r="H47" s="47">
        <v>135</v>
      </c>
      <c r="I47" s="46">
        <f t="shared" si="2"/>
        <v>0</v>
      </c>
      <c r="J47" s="49">
        <v>130</v>
      </c>
      <c r="K47" s="40">
        <v>150</v>
      </c>
      <c r="L47" s="99">
        <f t="shared" si="3"/>
        <v>-8.9285714285714288</v>
      </c>
    </row>
    <row r="48" spans="1:12" ht="24" customHeight="1" x14ac:dyDescent="0.55000000000000004">
      <c r="A48" s="16" t="s">
        <v>61</v>
      </c>
      <c r="B48" s="17" t="s">
        <v>20</v>
      </c>
      <c r="C48" s="47">
        <v>150</v>
      </c>
      <c r="D48" s="47">
        <v>200</v>
      </c>
      <c r="E48" s="47">
        <v>120</v>
      </c>
      <c r="F48" s="47">
        <v>220</v>
      </c>
      <c r="G48" s="47">
        <v>150</v>
      </c>
      <c r="H48" s="47">
        <v>180</v>
      </c>
      <c r="I48" s="46">
        <f t="shared" si="2"/>
        <v>6.0606060606060606</v>
      </c>
      <c r="J48" s="49">
        <v>120</v>
      </c>
      <c r="K48" s="40">
        <v>150</v>
      </c>
      <c r="L48" s="99">
        <f t="shared" si="3"/>
        <v>29.629629629629626</v>
      </c>
    </row>
    <row r="49" spans="1:12" ht="24" customHeight="1" x14ac:dyDescent="0.55000000000000004">
      <c r="A49" s="19" t="s">
        <v>62</v>
      </c>
      <c r="B49" s="20"/>
      <c r="C49" s="50"/>
      <c r="D49" s="50"/>
      <c r="E49" s="50"/>
      <c r="F49" s="50"/>
      <c r="G49" s="50"/>
      <c r="H49" s="50"/>
      <c r="I49" s="51"/>
      <c r="J49" s="44"/>
      <c r="K49" s="45"/>
      <c r="L49" s="36"/>
    </row>
    <row r="50" spans="1:12" ht="24" customHeight="1" x14ac:dyDescent="0.55000000000000004">
      <c r="A50" s="16" t="s">
        <v>63</v>
      </c>
      <c r="B50" s="17" t="s">
        <v>20</v>
      </c>
      <c r="C50" s="47">
        <v>250</v>
      </c>
      <c r="D50" s="47">
        <v>350</v>
      </c>
      <c r="E50" s="47">
        <v>250</v>
      </c>
      <c r="F50" s="47">
        <v>350</v>
      </c>
      <c r="G50" s="47">
        <v>250</v>
      </c>
      <c r="H50" s="47">
        <v>350</v>
      </c>
      <c r="I50" s="46">
        <f t="shared" ref="I50:I55" si="4">((C50+D50)/2-(G50+H50)/2)/((G50+H50)/2)*100</f>
        <v>0</v>
      </c>
      <c r="J50" s="23">
        <v>250</v>
      </c>
      <c r="K50" s="24">
        <v>320</v>
      </c>
      <c r="L50" s="99">
        <f t="shared" ref="L50:L55" si="5">((C50+D50)/2-(J50+K50)/2)/((J50+K50)/2)*100</f>
        <v>5.2631578947368416</v>
      </c>
    </row>
    <row r="51" spans="1:12" ht="24" customHeight="1" x14ac:dyDescent="0.55000000000000004">
      <c r="A51" s="16" t="s">
        <v>64</v>
      </c>
      <c r="B51" s="17" t="s">
        <v>20</v>
      </c>
      <c r="C51" s="47">
        <v>500</v>
      </c>
      <c r="D51" s="47">
        <v>1200</v>
      </c>
      <c r="E51" s="47">
        <v>800</v>
      </c>
      <c r="F51" s="47">
        <v>1500</v>
      </c>
      <c r="G51" s="47">
        <v>900</v>
      </c>
      <c r="H51" s="47">
        <v>1600</v>
      </c>
      <c r="I51" s="46">
        <f t="shared" si="4"/>
        <v>-32</v>
      </c>
      <c r="J51" s="23">
        <v>1000</v>
      </c>
      <c r="K51" s="24">
        <v>1200</v>
      </c>
      <c r="L51" s="99">
        <f t="shared" si="5"/>
        <v>-22.727272727272727</v>
      </c>
    </row>
    <row r="52" spans="1:12" ht="24" customHeight="1" x14ac:dyDescent="0.55000000000000004">
      <c r="A52" s="16" t="s">
        <v>65</v>
      </c>
      <c r="B52" s="17" t="s">
        <v>20</v>
      </c>
      <c r="C52" s="47">
        <v>0</v>
      </c>
      <c r="D52" s="47">
        <v>0</v>
      </c>
      <c r="E52" s="47">
        <v>560</v>
      </c>
      <c r="F52" s="47">
        <v>580</v>
      </c>
      <c r="G52" s="47">
        <v>560</v>
      </c>
      <c r="H52" s="47">
        <v>600</v>
      </c>
      <c r="I52" s="46">
        <f t="shared" si="4"/>
        <v>-100</v>
      </c>
      <c r="J52" s="23">
        <v>550</v>
      </c>
      <c r="K52" s="24">
        <v>580</v>
      </c>
      <c r="L52" s="99">
        <f t="shared" si="5"/>
        <v>-100</v>
      </c>
    </row>
    <row r="53" spans="1:12" ht="19.5" customHeight="1" x14ac:dyDescent="0.55000000000000004">
      <c r="A53" s="16" t="s">
        <v>66</v>
      </c>
      <c r="B53" s="17" t="s">
        <v>20</v>
      </c>
      <c r="C53" s="47">
        <v>0</v>
      </c>
      <c r="D53" s="47">
        <v>0</v>
      </c>
      <c r="E53" s="47">
        <v>800</v>
      </c>
      <c r="F53" s="47">
        <v>900</v>
      </c>
      <c r="G53" s="47">
        <v>800</v>
      </c>
      <c r="H53" s="47">
        <v>900</v>
      </c>
      <c r="I53" s="46">
        <f t="shared" si="4"/>
        <v>-100</v>
      </c>
      <c r="J53" s="23">
        <v>700</v>
      </c>
      <c r="K53" s="24">
        <v>800</v>
      </c>
      <c r="L53" s="99">
        <f t="shared" si="5"/>
        <v>-100</v>
      </c>
    </row>
    <row r="54" spans="1:12" ht="20.25" customHeight="1" x14ac:dyDescent="0.55000000000000004">
      <c r="A54" s="16" t="s">
        <v>67</v>
      </c>
      <c r="B54" s="17" t="s">
        <v>20</v>
      </c>
      <c r="C54" s="47">
        <v>110</v>
      </c>
      <c r="D54" s="47">
        <v>125</v>
      </c>
      <c r="E54" s="47">
        <v>120</v>
      </c>
      <c r="F54" s="47">
        <v>135</v>
      </c>
      <c r="G54" s="47">
        <v>135</v>
      </c>
      <c r="H54" s="47">
        <v>145</v>
      </c>
      <c r="I54" s="46">
        <f t="shared" si="4"/>
        <v>-16.071428571428573</v>
      </c>
      <c r="J54" s="23">
        <v>125</v>
      </c>
      <c r="K54" s="24">
        <v>130</v>
      </c>
      <c r="L54" s="99">
        <f t="shared" si="5"/>
        <v>-7.8431372549019605</v>
      </c>
    </row>
    <row r="55" spans="1:12" ht="24" customHeight="1" x14ac:dyDescent="0.55000000000000004">
      <c r="A55" s="16" t="s">
        <v>68</v>
      </c>
      <c r="B55" s="17" t="s">
        <v>20</v>
      </c>
      <c r="C55" s="47">
        <v>400</v>
      </c>
      <c r="D55" s="47">
        <v>500</v>
      </c>
      <c r="E55" s="47">
        <v>450</v>
      </c>
      <c r="F55" s="47">
        <v>550</v>
      </c>
      <c r="G55" s="47">
        <v>450</v>
      </c>
      <c r="H55" s="47">
        <v>550</v>
      </c>
      <c r="I55" s="46">
        <f t="shared" si="4"/>
        <v>-10</v>
      </c>
      <c r="J55" s="23">
        <v>400</v>
      </c>
      <c r="K55" s="24">
        <v>450</v>
      </c>
      <c r="L55" s="99">
        <f t="shared" si="5"/>
        <v>5.8823529411764701</v>
      </c>
    </row>
    <row r="56" spans="1:12" ht="24" customHeight="1" x14ac:dyDescent="0.55000000000000004">
      <c r="A56" s="52" t="s">
        <v>69</v>
      </c>
      <c r="B56" s="53"/>
      <c r="C56" s="54"/>
      <c r="D56" s="54"/>
      <c r="E56" s="54"/>
      <c r="F56" s="54"/>
      <c r="G56" s="54"/>
      <c r="H56" s="54"/>
      <c r="I56" s="55"/>
      <c r="J56" s="56"/>
      <c r="K56" s="57"/>
      <c r="L56" s="53"/>
    </row>
    <row r="57" spans="1:12" ht="19.95" customHeight="1" x14ac:dyDescent="0.55000000000000004">
      <c r="A57" s="16" t="s">
        <v>70</v>
      </c>
      <c r="B57" s="17" t="s">
        <v>71</v>
      </c>
      <c r="C57" s="47">
        <v>630</v>
      </c>
      <c r="D57" s="47">
        <v>660</v>
      </c>
      <c r="E57" s="47">
        <v>640</v>
      </c>
      <c r="F57" s="47">
        <v>680</v>
      </c>
      <c r="G57" s="47">
        <v>660</v>
      </c>
      <c r="H57" s="47">
        <v>680</v>
      </c>
      <c r="I57" s="46">
        <f>((C57+D57)/2-(G57+H57)/2)/((G57+H57)/2)*100</f>
        <v>-3.7313432835820892</v>
      </c>
      <c r="J57" s="23">
        <v>620</v>
      </c>
      <c r="K57" s="24">
        <v>630</v>
      </c>
      <c r="L57" s="99">
        <f>((C57+D57)/2-(J57+K57)/2)/((J57+K57)/2)*100</f>
        <v>3.2</v>
      </c>
    </row>
    <row r="58" spans="1:12" ht="19.95" customHeight="1" x14ac:dyDescent="0.55000000000000004">
      <c r="A58" s="16" t="s">
        <v>72</v>
      </c>
      <c r="B58" s="17" t="s">
        <v>71</v>
      </c>
      <c r="C58" s="47">
        <v>650</v>
      </c>
      <c r="D58" s="47">
        <v>670</v>
      </c>
      <c r="E58" s="47">
        <v>650</v>
      </c>
      <c r="F58" s="47">
        <v>670</v>
      </c>
      <c r="G58" s="47">
        <v>650</v>
      </c>
      <c r="H58" s="47">
        <v>670</v>
      </c>
      <c r="I58" s="46">
        <f>((C58+D58)/2-(G58+H58)/2)/((G58+H58)/2)*100</f>
        <v>0</v>
      </c>
      <c r="J58" s="23">
        <v>600</v>
      </c>
      <c r="K58" s="24">
        <v>620</v>
      </c>
      <c r="L58" s="99">
        <f>((C58+D58)/2-(J58+K58)/2)/((J58+K58)/2)*100</f>
        <v>8.1967213114754092</v>
      </c>
    </row>
    <row r="59" spans="1:12" ht="19.95" customHeight="1" x14ac:dyDescent="0.55000000000000004">
      <c r="A59" s="16" t="s">
        <v>73</v>
      </c>
      <c r="B59" s="17" t="s">
        <v>71</v>
      </c>
      <c r="C59" s="47">
        <v>540</v>
      </c>
      <c r="D59" s="47">
        <v>600</v>
      </c>
      <c r="E59" s="47">
        <v>550</v>
      </c>
      <c r="F59" s="47">
        <v>600</v>
      </c>
      <c r="G59" s="47">
        <v>610</v>
      </c>
      <c r="H59" s="47">
        <v>620</v>
      </c>
      <c r="I59" s="46">
        <f>((C59+D59)/2-(G59+H59)/2)/((G59+H59)/2)*100</f>
        <v>-7.3170731707317067</v>
      </c>
      <c r="J59" s="33">
        <v>540</v>
      </c>
      <c r="K59" s="34">
        <v>550</v>
      </c>
      <c r="L59" s="99">
        <f>((C59+D59)/2-(J59+K59)/2)/((J59+K59)/2)*100</f>
        <v>4.5871559633027523</v>
      </c>
    </row>
    <row r="60" spans="1:12" ht="19.95" customHeight="1" x14ac:dyDescent="0.55000000000000004">
      <c r="A60" s="16" t="s">
        <v>74</v>
      </c>
      <c r="B60" s="17" t="s">
        <v>71</v>
      </c>
      <c r="C60" s="47">
        <v>540</v>
      </c>
      <c r="D60" s="47">
        <v>580</v>
      </c>
      <c r="E60" s="47">
        <v>550</v>
      </c>
      <c r="F60" s="47">
        <v>590</v>
      </c>
      <c r="G60" s="47">
        <v>590</v>
      </c>
      <c r="H60" s="47">
        <v>600</v>
      </c>
      <c r="I60" s="46">
        <f>((C60+D60)/2-(G60+H60)/2)/((G60+H60)/2)*100</f>
        <v>-5.8823529411764701</v>
      </c>
      <c r="J60" s="33">
        <v>500</v>
      </c>
      <c r="K60" s="34">
        <v>550</v>
      </c>
      <c r="L60" s="99">
        <f>((C60+D60)/2-(J60+K60)/2)/((J60+K60)/2)*100</f>
        <v>6.666666666666667</v>
      </c>
    </row>
    <row r="61" spans="1:12" x14ac:dyDescent="0.35">
      <c r="C61" s="58"/>
      <c r="D61" s="58"/>
      <c r="E61" s="58"/>
      <c r="F61" s="58"/>
      <c r="G61" s="58"/>
      <c r="H61" s="58"/>
      <c r="J61" s="59"/>
      <c r="K61" s="59"/>
    </row>
    <row r="62" spans="1:12" ht="18" customHeight="1" x14ac:dyDescent="0.35">
      <c r="A62" s="60" t="s">
        <v>6</v>
      </c>
      <c r="B62" s="61" t="s">
        <v>7</v>
      </c>
      <c r="C62" s="109" t="s">
        <v>8</v>
      </c>
      <c r="D62" s="110"/>
      <c r="E62" s="109" t="s">
        <v>9</v>
      </c>
      <c r="F62" s="110"/>
      <c r="G62" s="109" t="s">
        <v>10</v>
      </c>
      <c r="H62" s="110"/>
      <c r="I62" s="17" t="s">
        <v>11</v>
      </c>
      <c r="J62" s="109" t="s">
        <v>12</v>
      </c>
      <c r="K62" s="110"/>
      <c r="L62" s="18" t="s">
        <v>13</v>
      </c>
    </row>
    <row r="63" spans="1:12" ht="17.25" customHeight="1" x14ac:dyDescent="0.45">
      <c r="A63" s="62"/>
      <c r="B63" s="63"/>
      <c r="C63" s="115">
        <v>44404</v>
      </c>
      <c r="D63" s="116"/>
      <c r="E63" s="115">
        <v>44396</v>
      </c>
      <c r="F63" s="116"/>
      <c r="G63" s="115">
        <v>44374</v>
      </c>
      <c r="H63" s="116"/>
      <c r="I63" s="17" t="s">
        <v>14</v>
      </c>
      <c r="J63" s="111" t="s">
        <v>130</v>
      </c>
      <c r="K63" s="112"/>
      <c r="L63" s="17" t="s">
        <v>14</v>
      </c>
    </row>
    <row r="64" spans="1:12" ht="16.95" customHeight="1" x14ac:dyDescent="0.45">
      <c r="A64" s="64" t="s">
        <v>75</v>
      </c>
      <c r="B64" s="65"/>
      <c r="C64" s="20" t="s">
        <v>16</v>
      </c>
      <c r="D64" s="20" t="s">
        <v>17</v>
      </c>
      <c r="E64" s="20" t="s">
        <v>16</v>
      </c>
      <c r="F64" s="20" t="s">
        <v>17</v>
      </c>
      <c r="G64" s="20" t="s">
        <v>16</v>
      </c>
      <c r="H64" s="20" t="s">
        <v>17</v>
      </c>
      <c r="I64" s="20" t="s">
        <v>18</v>
      </c>
      <c r="J64" s="107" t="s">
        <v>124</v>
      </c>
      <c r="K64" s="108" t="s">
        <v>125</v>
      </c>
      <c r="L64" s="20" t="s">
        <v>18</v>
      </c>
    </row>
    <row r="65" spans="1:12" ht="17.25" customHeight="1" x14ac:dyDescent="0.5">
      <c r="A65" s="16" t="s">
        <v>76</v>
      </c>
      <c r="B65" s="17" t="s">
        <v>20</v>
      </c>
      <c r="C65" s="21">
        <v>70</v>
      </c>
      <c r="D65" s="21">
        <v>72</v>
      </c>
      <c r="E65" s="21">
        <v>68</v>
      </c>
      <c r="F65" s="21">
        <v>70</v>
      </c>
      <c r="G65" s="21">
        <v>70</v>
      </c>
      <c r="H65" s="21">
        <v>72</v>
      </c>
      <c r="I65" s="22">
        <f>((C65+D65)/2-(G65+H65)/2)/((G65+H65)/2)*100</f>
        <v>0</v>
      </c>
      <c r="J65" s="23">
        <v>55</v>
      </c>
      <c r="K65" s="24">
        <v>65</v>
      </c>
      <c r="L65" s="99">
        <f>((C65+D65)/2-(J65+K65)/2)/((J65+K65)/2)*100</f>
        <v>18.333333333333332</v>
      </c>
    </row>
    <row r="66" spans="1:12" ht="15" customHeight="1" x14ac:dyDescent="0.5">
      <c r="A66" s="16" t="s">
        <v>77</v>
      </c>
      <c r="B66" s="66" t="s">
        <v>20</v>
      </c>
      <c r="C66" s="21">
        <v>150</v>
      </c>
      <c r="D66" s="21">
        <v>350</v>
      </c>
      <c r="E66" s="21">
        <v>150</v>
      </c>
      <c r="F66" s="21">
        <v>350</v>
      </c>
      <c r="G66" s="21">
        <v>150</v>
      </c>
      <c r="H66" s="21">
        <v>350</v>
      </c>
      <c r="I66" s="22">
        <f t="shared" ref="I66:I71" si="6">((C66+D66)/2-(G66+H66)/2)/((G66+H66)/2)*100</f>
        <v>0</v>
      </c>
      <c r="J66" s="23">
        <v>200</v>
      </c>
      <c r="K66" s="24">
        <v>250</v>
      </c>
      <c r="L66" s="99">
        <f t="shared" ref="L66:L71" si="7">((C66+D66)/2-(J66+K66)/2)/((J66+K66)/2)*100</f>
        <v>11.111111111111111</v>
      </c>
    </row>
    <row r="67" spans="1:12" ht="15" customHeight="1" x14ac:dyDescent="0.5">
      <c r="A67" s="16" t="s">
        <v>78</v>
      </c>
      <c r="B67" s="66" t="s">
        <v>20</v>
      </c>
      <c r="C67" s="21">
        <v>30</v>
      </c>
      <c r="D67" s="21">
        <v>35</v>
      </c>
      <c r="E67" s="21">
        <v>30</v>
      </c>
      <c r="F67" s="21">
        <v>35</v>
      </c>
      <c r="G67" s="21">
        <v>30</v>
      </c>
      <c r="H67" s="21">
        <v>35</v>
      </c>
      <c r="I67" s="22">
        <f t="shared" si="6"/>
        <v>0</v>
      </c>
      <c r="J67" s="67">
        <v>25</v>
      </c>
      <c r="K67" s="68">
        <v>35</v>
      </c>
      <c r="L67" s="99">
        <f t="shared" si="7"/>
        <v>8.3333333333333321</v>
      </c>
    </row>
    <row r="68" spans="1:12" ht="15" customHeight="1" x14ac:dyDescent="0.5">
      <c r="A68" s="16" t="s">
        <v>79</v>
      </c>
      <c r="B68" s="17" t="s">
        <v>80</v>
      </c>
      <c r="C68" s="69">
        <v>30</v>
      </c>
      <c r="D68" s="69">
        <v>33</v>
      </c>
      <c r="E68" s="69">
        <v>30</v>
      </c>
      <c r="F68" s="69">
        <v>33</v>
      </c>
      <c r="G68" s="69">
        <v>34</v>
      </c>
      <c r="H68" s="69">
        <v>35</v>
      </c>
      <c r="I68" s="22">
        <f t="shared" si="6"/>
        <v>-8.695652173913043</v>
      </c>
      <c r="J68" s="70">
        <v>35</v>
      </c>
      <c r="K68" s="71">
        <v>36</v>
      </c>
      <c r="L68" s="99">
        <f t="shared" si="7"/>
        <v>-11.267605633802818</v>
      </c>
    </row>
    <row r="69" spans="1:12" ht="15" customHeight="1" x14ac:dyDescent="0.5">
      <c r="A69" s="16" t="s">
        <v>81</v>
      </c>
      <c r="B69" s="17" t="s">
        <v>82</v>
      </c>
      <c r="C69" s="69">
        <v>20</v>
      </c>
      <c r="D69" s="69">
        <v>25</v>
      </c>
      <c r="E69" s="69">
        <v>20</v>
      </c>
      <c r="F69" s="69">
        <v>25</v>
      </c>
      <c r="G69" s="69">
        <v>18</v>
      </c>
      <c r="H69" s="69">
        <v>25</v>
      </c>
      <c r="I69" s="22">
        <f t="shared" si="6"/>
        <v>4.6511627906976747</v>
      </c>
      <c r="J69" s="67">
        <v>20</v>
      </c>
      <c r="K69" s="68">
        <v>25</v>
      </c>
      <c r="L69" s="99">
        <f t="shared" si="7"/>
        <v>0</v>
      </c>
    </row>
    <row r="70" spans="1:12" ht="15" customHeight="1" x14ac:dyDescent="0.45">
      <c r="A70" s="16" t="s">
        <v>83</v>
      </c>
      <c r="B70" s="17" t="s">
        <v>84</v>
      </c>
      <c r="C70" s="72">
        <v>73000</v>
      </c>
      <c r="D70" s="72">
        <v>74000</v>
      </c>
      <c r="E70" s="72">
        <v>73000</v>
      </c>
      <c r="F70" s="72">
        <v>74000</v>
      </c>
      <c r="G70" s="72">
        <v>73000</v>
      </c>
      <c r="H70" s="72">
        <v>74000</v>
      </c>
      <c r="I70" s="73">
        <f t="shared" si="6"/>
        <v>0</v>
      </c>
      <c r="J70" s="74">
        <v>58000</v>
      </c>
      <c r="K70" s="75">
        <v>59000</v>
      </c>
      <c r="L70" s="99">
        <f>((C70+D70)/2-(J70+K70)/2)/((J70+K70)/2)*100</f>
        <v>25.641025641025639</v>
      </c>
    </row>
    <row r="71" spans="1:12" ht="15" customHeight="1" x14ac:dyDescent="0.45">
      <c r="A71" s="16" t="s">
        <v>85</v>
      </c>
      <c r="B71" s="17" t="s">
        <v>84</v>
      </c>
      <c r="C71" s="76">
        <v>69000</v>
      </c>
      <c r="D71" s="76">
        <v>70500</v>
      </c>
      <c r="E71" s="76">
        <v>69000</v>
      </c>
      <c r="F71" s="76">
        <v>70500</v>
      </c>
      <c r="G71" s="76">
        <v>69000</v>
      </c>
      <c r="H71" s="76">
        <v>70500</v>
      </c>
      <c r="I71" s="22">
        <f t="shared" si="6"/>
        <v>0</v>
      </c>
      <c r="J71" s="100">
        <v>55000</v>
      </c>
      <c r="K71" s="77">
        <v>56000</v>
      </c>
      <c r="L71" s="99">
        <f t="shared" si="7"/>
        <v>25.675675675675674</v>
      </c>
    </row>
    <row r="72" spans="1:12" ht="20.399999999999999" x14ac:dyDescent="0.45">
      <c r="A72" s="78" t="s">
        <v>86</v>
      </c>
      <c r="B72" s="79"/>
      <c r="C72" s="79"/>
      <c r="D72" s="79"/>
      <c r="E72" s="79"/>
      <c r="F72" s="79"/>
      <c r="G72" s="79"/>
      <c r="H72" s="79"/>
      <c r="I72" s="79"/>
      <c r="J72" s="100"/>
      <c r="K72" s="77"/>
      <c r="L72" s="79"/>
    </row>
    <row r="73" spans="1:12" ht="12" customHeight="1" x14ac:dyDescent="0.35">
      <c r="A73" s="80" t="s">
        <v>87</v>
      </c>
      <c r="B73" s="81"/>
      <c r="C73" s="81"/>
      <c r="D73" s="82"/>
      <c r="E73" s="81"/>
      <c r="F73" s="81"/>
      <c r="G73" s="81"/>
      <c r="H73" s="81"/>
      <c r="I73" s="81"/>
      <c r="J73" s="81"/>
      <c r="K73" s="81"/>
      <c r="L73" s="83"/>
    </row>
    <row r="74" spans="1:12" ht="16.95" customHeight="1" x14ac:dyDescent="0.35">
      <c r="A74" s="84" t="s">
        <v>88</v>
      </c>
      <c r="B74" s="85"/>
      <c r="C74" s="86"/>
      <c r="D74" s="86"/>
      <c r="E74" s="86"/>
      <c r="F74" s="86"/>
      <c r="G74" s="86"/>
      <c r="H74" s="86"/>
      <c r="I74" s="86"/>
      <c r="J74" s="86"/>
      <c r="K74" s="86"/>
      <c r="L74" s="87"/>
    </row>
    <row r="75" spans="1:12" ht="9.6" hidden="1" customHeight="1" x14ac:dyDescent="0.35">
      <c r="A75" s="88"/>
      <c r="B75" s="89"/>
      <c r="C75" s="90"/>
      <c r="D75" s="90"/>
      <c r="E75" s="90"/>
      <c r="F75" s="90"/>
      <c r="G75" s="90"/>
      <c r="H75" s="90"/>
      <c r="I75" s="90"/>
      <c r="J75" s="90"/>
      <c r="K75" s="90"/>
      <c r="L75" s="7"/>
    </row>
    <row r="76" spans="1:12" ht="18.600000000000001" customHeight="1" x14ac:dyDescent="0.35">
      <c r="A76" s="105"/>
      <c r="B76" s="7"/>
      <c r="C76" s="7"/>
      <c r="D76" s="92" t="s">
        <v>89</v>
      </c>
      <c r="H76" s="7"/>
      <c r="I76" s="7"/>
      <c r="J76" s="7"/>
      <c r="K76" s="7"/>
      <c r="L76" s="7"/>
    </row>
    <row r="77" spans="1:12" x14ac:dyDescent="0.35">
      <c r="A77" s="91"/>
      <c r="B77" s="7"/>
      <c r="C77" s="91"/>
      <c r="D77" s="91" t="s">
        <v>133</v>
      </c>
      <c r="H77" s="7"/>
      <c r="I77" s="7"/>
      <c r="J77" s="7"/>
      <c r="K77" s="7"/>
      <c r="L77" s="7"/>
    </row>
    <row r="78" spans="1:12" x14ac:dyDescent="0.35">
      <c r="A78" s="91"/>
      <c r="B78" s="7"/>
      <c r="C78" s="93"/>
      <c r="D78" s="106" t="s">
        <v>134</v>
      </c>
      <c r="H78" s="7"/>
      <c r="I78" s="7"/>
      <c r="J78" s="7"/>
      <c r="K78" s="7"/>
      <c r="L78" s="7"/>
    </row>
    <row r="79" spans="1:12" ht="21.75" customHeight="1" x14ac:dyDescent="0.35">
      <c r="A79" s="91"/>
      <c r="B79" s="7"/>
      <c r="C79" s="91"/>
      <c r="D79" s="91" t="s">
        <v>90</v>
      </c>
      <c r="G79" s="7"/>
      <c r="H79" s="7"/>
      <c r="I79" s="7"/>
      <c r="J79" s="7"/>
      <c r="L79" s="7"/>
    </row>
    <row r="80" spans="1:12" ht="25.5" customHeight="1" x14ac:dyDescent="0.35">
      <c r="A80" s="91"/>
      <c r="B80" s="91" t="s">
        <v>91</v>
      </c>
      <c r="C80" s="7"/>
      <c r="D80" s="7"/>
      <c r="E80" s="7"/>
      <c r="F80" s="7"/>
      <c r="G80" s="92"/>
      <c r="H80" s="92"/>
      <c r="I80" s="7"/>
      <c r="J80" s="7"/>
      <c r="K80" s="7"/>
      <c r="L80" s="7"/>
    </row>
    <row r="81" spans="1:10" ht="13.95" customHeight="1" x14ac:dyDescent="0.35">
      <c r="A81" s="16" t="s">
        <v>92</v>
      </c>
      <c r="B81" s="17" t="s">
        <v>93</v>
      </c>
      <c r="C81" s="109" t="s">
        <v>8</v>
      </c>
      <c r="D81" s="110"/>
      <c r="E81" s="113" t="s">
        <v>94</v>
      </c>
      <c r="F81" s="114"/>
      <c r="G81" s="98" t="s">
        <v>14</v>
      </c>
      <c r="H81" s="98"/>
      <c r="I81" s="79"/>
      <c r="J81" s="79"/>
    </row>
    <row r="82" spans="1:10" ht="19.95" customHeight="1" x14ac:dyDescent="0.5">
      <c r="A82" s="16" t="s">
        <v>25</v>
      </c>
      <c r="B82" s="17" t="s">
        <v>26</v>
      </c>
      <c r="C82" s="21">
        <v>33</v>
      </c>
      <c r="D82" s="21">
        <v>36</v>
      </c>
      <c r="E82" s="21">
        <v>32</v>
      </c>
      <c r="F82" s="21">
        <v>36</v>
      </c>
      <c r="G82" s="22">
        <f t="shared" ref="G82" si="8">((C82+D82)/2-(E82+F82)/2)/((E82+F82)/2)*100</f>
        <v>1.4705882352941175</v>
      </c>
      <c r="H82" s="62" t="s">
        <v>126</v>
      </c>
      <c r="I82" s="17"/>
      <c r="J82" s="17"/>
    </row>
    <row r="83" spans="1:10" ht="19.95" customHeight="1" x14ac:dyDescent="0.5">
      <c r="A83" s="16" t="s">
        <v>30</v>
      </c>
      <c r="B83" s="17" t="s">
        <v>31</v>
      </c>
      <c r="C83" s="21">
        <v>118</v>
      </c>
      <c r="D83" s="21">
        <v>122</v>
      </c>
      <c r="E83" s="21">
        <v>115</v>
      </c>
      <c r="F83" s="21">
        <v>120</v>
      </c>
      <c r="G83" s="22">
        <f t="shared" ref="G83:G86" si="9">((C83+D83)/2-(E83+F83)/2)/((E83+F83)/2)*100</f>
        <v>2.1276595744680851</v>
      </c>
      <c r="H83" s="62" t="s">
        <v>132</v>
      </c>
      <c r="I83" s="17"/>
      <c r="J83" s="17"/>
    </row>
    <row r="84" spans="1:10" ht="21.6" customHeight="1" x14ac:dyDescent="0.5">
      <c r="A84" s="16" t="s">
        <v>32</v>
      </c>
      <c r="B84" s="17" t="s">
        <v>33</v>
      </c>
      <c r="C84" s="21">
        <v>660</v>
      </c>
      <c r="D84" s="21">
        <v>700</v>
      </c>
      <c r="E84" s="21">
        <v>660</v>
      </c>
      <c r="F84" s="21">
        <v>710</v>
      </c>
      <c r="G84" s="22">
        <f t="shared" si="9"/>
        <v>-0.72992700729927007</v>
      </c>
      <c r="H84" s="62" t="s">
        <v>123</v>
      </c>
      <c r="I84" s="17"/>
      <c r="J84" s="17"/>
    </row>
    <row r="85" spans="1:10" ht="21.6" customHeight="1" x14ac:dyDescent="0.5">
      <c r="A85" s="16" t="s">
        <v>35</v>
      </c>
      <c r="B85" s="17" t="s">
        <v>31</v>
      </c>
      <c r="C85" s="21">
        <v>105</v>
      </c>
      <c r="D85" s="21">
        <v>108</v>
      </c>
      <c r="E85" s="21">
        <v>100</v>
      </c>
      <c r="F85" s="21">
        <v>108</v>
      </c>
      <c r="G85" s="22">
        <f t="shared" si="9"/>
        <v>2.4038461538461542</v>
      </c>
      <c r="H85" s="62" t="s">
        <v>132</v>
      </c>
      <c r="I85" s="17"/>
      <c r="J85" s="17"/>
    </row>
    <row r="86" spans="1:10" ht="21.6" customHeight="1" x14ac:dyDescent="0.5">
      <c r="A86" s="16" t="s">
        <v>36</v>
      </c>
      <c r="B86" s="17" t="s">
        <v>31</v>
      </c>
      <c r="C86" s="21">
        <v>112</v>
      </c>
      <c r="D86" s="21">
        <v>114</v>
      </c>
      <c r="E86" s="21">
        <v>110</v>
      </c>
      <c r="F86" s="21">
        <v>114</v>
      </c>
      <c r="G86" s="22">
        <f t="shared" si="9"/>
        <v>0.89285714285714279</v>
      </c>
      <c r="H86" s="62" t="s">
        <v>132</v>
      </c>
      <c r="I86" s="17"/>
      <c r="J86" s="17"/>
    </row>
    <row r="87" spans="1:10" ht="18.600000000000001" customHeight="1" x14ac:dyDescent="0.55000000000000004">
      <c r="A87" s="16" t="s">
        <v>48</v>
      </c>
      <c r="B87" s="17" t="s">
        <v>20</v>
      </c>
      <c r="C87" s="21">
        <v>60</v>
      </c>
      <c r="D87" s="47">
        <v>70</v>
      </c>
      <c r="E87" s="21">
        <v>60</v>
      </c>
      <c r="F87" s="47">
        <v>90</v>
      </c>
      <c r="G87" s="22">
        <f t="shared" ref="G87:G98" si="10">((C87+D87)/2-(E87+F87)/2)/((E87+F87)/2)*100</f>
        <v>-13.333333333333334</v>
      </c>
      <c r="H87" s="62" t="s">
        <v>127</v>
      </c>
      <c r="I87" s="17"/>
      <c r="J87" s="17"/>
    </row>
    <row r="88" spans="1:10" ht="18.600000000000001" customHeight="1" x14ac:dyDescent="0.55000000000000004">
      <c r="A88" s="16" t="s">
        <v>49</v>
      </c>
      <c r="B88" s="17" t="s">
        <v>20</v>
      </c>
      <c r="C88" s="47">
        <v>120</v>
      </c>
      <c r="D88" s="47">
        <v>140</v>
      </c>
      <c r="E88" s="47">
        <v>130</v>
      </c>
      <c r="F88" s="47">
        <v>160</v>
      </c>
      <c r="G88" s="22">
        <f t="shared" si="10"/>
        <v>-10.344827586206897</v>
      </c>
      <c r="H88" s="62" t="s">
        <v>127</v>
      </c>
      <c r="I88" s="17"/>
      <c r="J88" s="17"/>
    </row>
    <row r="89" spans="1:10" ht="18.600000000000001" customHeight="1" x14ac:dyDescent="0.55000000000000004">
      <c r="A89" s="16" t="s">
        <v>54</v>
      </c>
      <c r="B89" s="17" t="s">
        <v>20</v>
      </c>
      <c r="C89" s="47">
        <v>80</v>
      </c>
      <c r="D89" s="47">
        <v>140</v>
      </c>
      <c r="E89" s="47">
        <v>80</v>
      </c>
      <c r="F89" s="47">
        <v>160</v>
      </c>
      <c r="G89" s="22">
        <f t="shared" si="10"/>
        <v>-8.3333333333333321</v>
      </c>
      <c r="H89" s="62" t="s">
        <v>131</v>
      </c>
      <c r="I89" s="17"/>
      <c r="J89" s="17"/>
    </row>
    <row r="90" spans="1:10" ht="16.95" customHeight="1" x14ac:dyDescent="0.55000000000000004">
      <c r="A90" s="16" t="s">
        <v>55</v>
      </c>
      <c r="B90" s="17" t="s">
        <v>20</v>
      </c>
      <c r="C90" s="47">
        <v>90</v>
      </c>
      <c r="D90" s="47">
        <v>150</v>
      </c>
      <c r="E90" s="47">
        <v>130</v>
      </c>
      <c r="F90" s="47">
        <v>200</v>
      </c>
      <c r="G90" s="22">
        <f t="shared" si="10"/>
        <v>-27.27272727272727</v>
      </c>
      <c r="H90" s="62" t="s">
        <v>123</v>
      </c>
      <c r="I90" s="17"/>
      <c r="J90" s="17"/>
    </row>
    <row r="91" spans="1:10" ht="17.399999999999999" customHeight="1" x14ac:dyDescent="0.55000000000000004">
      <c r="A91" s="16" t="s">
        <v>56</v>
      </c>
      <c r="B91" s="17" t="s">
        <v>20</v>
      </c>
      <c r="C91" s="47">
        <v>300</v>
      </c>
      <c r="D91" s="47">
        <v>400</v>
      </c>
      <c r="E91" s="47">
        <v>300</v>
      </c>
      <c r="F91" s="47">
        <v>450</v>
      </c>
      <c r="G91" s="22">
        <f t="shared" ref="G91" si="11">((C91+D91)/2-(E91+F91)/2)/((E91+F91)/2)*100</f>
        <v>-6.666666666666667</v>
      </c>
      <c r="H91" s="62" t="s">
        <v>123</v>
      </c>
      <c r="I91" s="17"/>
      <c r="J91" s="17"/>
    </row>
    <row r="92" spans="1:10" ht="19.2" customHeight="1" x14ac:dyDescent="0.55000000000000004">
      <c r="A92" s="16" t="s">
        <v>58</v>
      </c>
      <c r="B92" s="17" t="s">
        <v>20</v>
      </c>
      <c r="C92" s="47">
        <v>900</v>
      </c>
      <c r="D92" s="47">
        <v>1100</v>
      </c>
      <c r="E92" s="47">
        <v>850</v>
      </c>
      <c r="F92" s="47">
        <v>1100</v>
      </c>
      <c r="G92" s="22">
        <f t="shared" si="10"/>
        <v>2.5641025641025639</v>
      </c>
      <c r="H92" s="62" t="s">
        <v>126</v>
      </c>
      <c r="I92" s="17"/>
      <c r="J92" s="17"/>
    </row>
    <row r="93" spans="1:10" ht="18.600000000000001" customHeight="1" x14ac:dyDescent="0.55000000000000004">
      <c r="A93" s="16" t="s">
        <v>59</v>
      </c>
      <c r="B93" s="17" t="s">
        <v>20</v>
      </c>
      <c r="C93" s="47">
        <v>2100</v>
      </c>
      <c r="D93" s="47">
        <v>3300</v>
      </c>
      <c r="E93" s="47">
        <v>2400</v>
      </c>
      <c r="F93" s="47">
        <v>3500</v>
      </c>
      <c r="G93" s="22">
        <f t="shared" si="10"/>
        <v>-8.4745762711864394</v>
      </c>
      <c r="H93" s="62" t="s">
        <v>123</v>
      </c>
      <c r="I93" s="17"/>
      <c r="J93" s="17"/>
    </row>
    <row r="94" spans="1:10" ht="18.600000000000001" customHeight="1" x14ac:dyDescent="0.55000000000000004">
      <c r="A94" s="16" t="s">
        <v>61</v>
      </c>
      <c r="B94" s="17" t="s">
        <v>20</v>
      </c>
      <c r="C94" s="47">
        <v>150</v>
      </c>
      <c r="D94" s="47">
        <v>200</v>
      </c>
      <c r="E94" s="47">
        <v>120</v>
      </c>
      <c r="F94" s="47">
        <v>220</v>
      </c>
      <c r="G94" s="22">
        <f t="shared" si="10"/>
        <v>2.9411764705882351</v>
      </c>
      <c r="H94" s="62" t="s">
        <v>126</v>
      </c>
      <c r="I94" s="17"/>
      <c r="J94" s="17"/>
    </row>
    <row r="95" spans="1:10" ht="18.600000000000001" customHeight="1" x14ac:dyDescent="0.55000000000000004">
      <c r="A95" s="16" t="s">
        <v>64</v>
      </c>
      <c r="B95" s="17" t="s">
        <v>20</v>
      </c>
      <c r="C95" s="47">
        <v>500</v>
      </c>
      <c r="D95" s="47">
        <v>1200</v>
      </c>
      <c r="E95" s="47">
        <v>800</v>
      </c>
      <c r="F95" s="47">
        <v>1500</v>
      </c>
      <c r="G95" s="22">
        <f t="shared" si="10"/>
        <v>-26.086956521739129</v>
      </c>
      <c r="H95" s="62" t="s">
        <v>131</v>
      </c>
      <c r="I95" s="17"/>
      <c r="J95" s="17"/>
    </row>
    <row r="96" spans="1:10" ht="20.399999999999999" customHeight="1" x14ac:dyDescent="0.55000000000000004">
      <c r="A96" s="16" t="s">
        <v>67</v>
      </c>
      <c r="B96" s="17" t="s">
        <v>20</v>
      </c>
      <c r="C96" s="47">
        <v>110</v>
      </c>
      <c r="D96" s="47">
        <v>125</v>
      </c>
      <c r="E96" s="47">
        <v>120</v>
      </c>
      <c r="F96" s="47">
        <v>135</v>
      </c>
      <c r="G96" s="22">
        <f t="shared" si="10"/>
        <v>-7.8431372549019605</v>
      </c>
      <c r="H96" s="62" t="s">
        <v>127</v>
      </c>
      <c r="I96" s="17"/>
      <c r="J96" s="17"/>
    </row>
    <row r="97" spans="1:12" ht="18" customHeight="1" x14ac:dyDescent="0.55000000000000004">
      <c r="A97" s="16" t="s">
        <v>68</v>
      </c>
      <c r="B97" s="17" t="s">
        <v>20</v>
      </c>
      <c r="C97" s="47">
        <v>400</v>
      </c>
      <c r="D97" s="47">
        <v>500</v>
      </c>
      <c r="E97" s="47">
        <v>450</v>
      </c>
      <c r="F97" s="47">
        <v>550</v>
      </c>
      <c r="G97" s="22">
        <f t="shared" si="10"/>
        <v>-10</v>
      </c>
      <c r="H97" s="62" t="s">
        <v>131</v>
      </c>
      <c r="I97" s="17"/>
      <c r="J97" s="17"/>
    </row>
    <row r="98" spans="1:12" ht="18" customHeight="1" x14ac:dyDescent="0.5">
      <c r="A98" s="16" t="s">
        <v>76</v>
      </c>
      <c r="B98" s="17" t="s">
        <v>20</v>
      </c>
      <c r="C98" s="21">
        <v>70</v>
      </c>
      <c r="D98" s="21">
        <v>72</v>
      </c>
      <c r="E98" s="21">
        <v>68</v>
      </c>
      <c r="F98" s="21">
        <v>70</v>
      </c>
      <c r="G98" s="22">
        <f t="shared" si="10"/>
        <v>2.8985507246376812</v>
      </c>
      <c r="H98" s="62" t="s">
        <v>132</v>
      </c>
      <c r="I98" s="17"/>
      <c r="J98" s="17"/>
    </row>
    <row r="99" spans="1:12" ht="18" customHeight="1" x14ac:dyDescent="0.5">
      <c r="A99" s="101"/>
      <c r="B99" s="102"/>
      <c r="C99" s="103"/>
      <c r="D99" s="103"/>
      <c r="E99" s="103"/>
      <c r="F99" s="103"/>
      <c r="G99" s="104"/>
      <c r="H99" s="101"/>
      <c r="I99" s="102"/>
      <c r="J99" s="102"/>
    </row>
    <row r="100" spans="1:12" ht="18" customHeight="1" x14ac:dyDescent="0.5">
      <c r="A100" s="101"/>
      <c r="B100" s="102"/>
      <c r="C100" s="103"/>
      <c r="D100" s="103"/>
      <c r="E100" s="103"/>
      <c r="F100" s="103"/>
      <c r="G100" s="104"/>
      <c r="H100" s="101"/>
      <c r="I100" s="102"/>
      <c r="J100" s="102"/>
    </row>
    <row r="101" spans="1:12" ht="18.75" customHeight="1" x14ac:dyDescent="0.35">
      <c r="A101" s="94" t="s">
        <v>95</v>
      </c>
      <c r="B101" s="7"/>
      <c r="C101" s="95"/>
      <c r="D101" s="95"/>
      <c r="E101" s="95"/>
      <c r="F101" s="95"/>
      <c r="G101" s="95"/>
      <c r="H101" s="7"/>
      <c r="I101" s="7"/>
      <c r="J101" s="7"/>
      <c r="K101" s="7"/>
      <c r="L101" s="7"/>
    </row>
    <row r="102" spans="1:12" ht="18.75" customHeight="1" x14ac:dyDescent="0.35">
      <c r="A102" s="91" t="s">
        <v>96</v>
      </c>
      <c r="B102" s="7"/>
      <c r="C102" s="95"/>
      <c r="D102" s="95"/>
      <c r="E102" s="95"/>
      <c r="F102" s="95"/>
      <c r="G102" s="7"/>
      <c r="H102" s="7"/>
      <c r="I102" s="7"/>
      <c r="J102" s="7"/>
      <c r="K102" s="7" t="s">
        <v>4</v>
      </c>
      <c r="L102" s="7"/>
    </row>
    <row r="103" spans="1:12" ht="18.75" customHeight="1" x14ac:dyDescent="0.35">
      <c r="A103" s="91" t="s">
        <v>97</v>
      </c>
      <c r="B103" s="7"/>
      <c r="C103" s="7"/>
      <c r="D103" s="7"/>
      <c r="E103" s="7"/>
      <c r="F103" s="95"/>
      <c r="G103" s="7"/>
      <c r="H103" s="7"/>
      <c r="I103" s="7"/>
      <c r="J103" s="7"/>
      <c r="K103" s="7"/>
      <c r="L103" s="7"/>
    </row>
    <row r="104" spans="1:12" ht="16.5" customHeight="1" x14ac:dyDescent="0.5">
      <c r="A104" s="91" t="s">
        <v>98</v>
      </c>
      <c r="B104" s="7"/>
      <c r="C104" s="7"/>
      <c r="D104" s="7"/>
      <c r="E104" s="7"/>
      <c r="F104" s="7"/>
      <c r="G104" s="96" t="s">
        <v>99</v>
      </c>
      <c r="I104" s="96"/>
      <c r="J104" s="7"/>
      <c r="K104" s="7" t="s">
        <v>100</v>
      </c>
      <c r="L104" s="97"/>
    </row>
    <row r="105" spans="1:12" ht="22.2" x14ac:dyDescent="0.5">
      <c r="A105" s="91" t="s">
        <v>101</v>
      </c>
      <c r="B105" s="7"/>
      <c r="C105" s="7"/>
      <c r="D105" s="7"/>
      <c r="E105" s="7"/>
      <c r="G105" s="96" t="s">
        <v>102</v>
      </c>
      <c r="I105" s="96"/>
      <c r="J105" s="7"/>
      <c r="K105" s="7" t="s">
        <v>103</v>
      </c>
      <c r="L105" s="97"/>
    </row>
    <row r="106" spans="1:12" ht="21" x14ac:dyDescent="0.4">
      <c r="A106" s="91" t="s">
        <v>104</v>
      </c>
      <c r="B106" s="7"/>
      <c r="C106" s="7"/>
      <c r="D106" s="7"/>
      <c r="E106" s="7"/>
      <c r="H106" s="7"/>
      <c r="I106" s="7"/>
      <c r="J106" s="7"/>
      <c r="K106" s="7" t="s">
        <v>105</v>
      </c>
      <c r="L106" s="97"/>
    </row>
    <row r="107" spans="1:12" x14ac:dyDescent="0.35">
      <c r="A107" s="91" t="s">
        <v>106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1:12" ht="21.75" customHeight="1" x14ac:dyDescent="0.35">
      <c r="A108" s="91" t="s">
        <v>107</v>
      </c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1:12" x14ac:dyDescent="0.35">
      <c r="A109" s="91" t="s">
        <v>108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0" spans="1:12" x14ac:dyDescent="0.35">
      <c r="A110" s="91" t="s">
        <v>109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</row>
    <row r="111" spans="1:12" x14ac:dyDescent="0.35">
      <c r="A111" s="91" t="s">
        <v>110</v>
      </c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</row>
    <row r="112" spans="1:12" x14ac:dyDescent="0.35">
      <c r="A112" s="91" t="s">
        <v>111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</row>
    <row r="113" spans="1:12" x14ac:dyDescent="0.35">
      <c r="A113" s="91" t="s">
        <v>112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</row>
    <row r="114" spans="1:12" x14ac:dyDescent="0.35">
      <c r="A114" s="91" t="s">
        <v>113</v>
      </c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</row>
    <row r="115" spans="1:12" x14ac:dyDescent="0.35">
      <c r="A115" s="91" t="s">
        <v>114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</row>
    <row r="116" spans="1:12" x14ac:dyDescent="0.35">
      <c r="A116" s="91" t="s">
        <v>115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</row>
    <row r="117" spans="1:12" x14ac:dyDescent="0.35">
      <c r="A117" s="91" t="s">
        <v>116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</row>
    <row r="118" spans="1:12" x14ac:dyDescent="0.35">
      <c r="A118" s="91" t="s">
        <v>117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</row>
    <row r="119" spans="1:12" x14ac:dyDescent="0.35">
      <c r="A119" s="91" t="s">
        <v>118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</row>
    <row r="120" spans="1:12" ht="2.4" customHeight="1" x14ac:dyDescent="0.35">
      <c r="A120" s="91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</row>
    <row r="121" spans="1:12" x14ac:dyDescent="0.35">
      <c r="A121" s="94" t="s">
        <v>119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</row>
    <row r="122" spans="1:12" x14ac:dyDescent="0.35">
      <c r="A122" s="91" t="s">
        <v>120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</row>
    <row r="123" spans="1:12" ht="21.75" customHeight="1" x14ac:dyDescent="0.35">
      <c r="A123" s="91" t="s">
        <v>121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</row>
    <row r="124" spans="1:12" ht="7.5" customHeight="1" x14ac:dyDescent="0.35"/>
  </sheetData>
  <mergeCells count="18">
    <mergeCell ref="C7:D7"/>
    <mergeCell ref="E7:F7"/>
    <mergeCell ref="G7:H7"/>
    <mergeCell ref="J7:K7"/>
    <mergeCell ref="C8:D8"/>
    <mergeCell ref="E8:F8"/>
    <mergeCell ref="G8:H8"/>
    <mergeCell ref="J8:K8"/>
    <mergeCell ref="J62:K62"/>
    <mergeCell ref="J63:K63"/>
    <mergeCell ref="C81:D81"/>
    <mergeCell ref="E81:F81"/>
    <mergeCell ref="C62:D62"/>
    <mergeCell ref="E62:F62"/>
    <mergeCell ref="G62:H62"/>
    <mergeCell ref="C63:D63"/>
    <mergeCell ref="E63:F63"/>
    <mergeCell ref="G63:H63"/>
  </mergeCells>
  <pageMargins left="0.17" right="0.16" top="0.43" bottom="0.3" header="0.17" footer="0.05"/>
  <pageSetup paperSize="9" scale="59" orientation="portrait" r:id="rId1"/>
  <headerFooter alignWithMargins="0"/>
  <rowBreaks count="1" manualBreakCount="1">
    <brk id="6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 Computer</dc:creator>
  <cp:lastModifiedBy>TCB</cp:lastModifiedBy>
  <cp:lastPrinted>2021-07-25T06:09:37Z</cp:lastPrinted>
  <dcterms:created xsi:type="dcterms:W3CDTF">2021-06-05T07:13:32Z</dcterms:created>
  <dcterms:modified xsi:type="dcterms:W3CDTF">2021-07-27T06:30:08Z</dcterms:modified>
</cp:coreProperties>
</file>