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85" i="1" l="1"/>
  <c r="G90" i="1"/>
  <c r="G91" i="1"/>
  <c r="G84" i="1" l="1"/>
  <c r="G83" i="1"/>
  <c r="G89" i="1"/>
  <c r="G88" i="1" l="1"/>
  <c r="G94" i="1"/>
  <c r="G96" i="1" l="1"/>
  <c r="G86" i="1" l="1"/>
  <c r="G92" i="1"/>
  <c r="G95" i="1"/>
  <c r="G98" i="1" l="1"/>
  <c r="G93" i="1"/>
  <c r="G82" i="1"/>
  <c r="L70" i="1"/>
  <c r="L65" i="1"/>
  <c r="G87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<sst xmlns="http://schemas.openxmlformats.org/spreadsheetml/2006/main" count="262" uniqueCount="136">
  <si>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</si>
  <si>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</si>
  <si>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</si>
  <si>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</si>
  <si>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</si>
  <si>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</si>
  <si>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</si>
  <si>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</si>
  <si>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</si>
  <si>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</si>
  <si>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</si>
  <si>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</si>
  <si>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</si>
  <si>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</si>
  <si>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</si>
  <si>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</si>
  <si>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</si>
  <si>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</si>
  <si>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</si>
  <si>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</si>
  <si>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</si>
  <si>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</si>
  <si>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</si>
  <si>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</si>
  <si>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</si>
  <si>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</si>
  <si>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</si>
  <si>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</si>
  <si>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</si>
  <si>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</si>
  <si>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</si>
  <si>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</si>
  <si>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</si>
  <si>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</si>
  <si>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</si>
  <si>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</si>
  <si>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</si>
  <si>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</si>
  <si>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</si>
  <si>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</si>
  <si>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</si>
  <si>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</si>
  <si>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</si>
  <si>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</si>
  <si>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</si>
  <si>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</si>
  <si>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</si>
  <si>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</si>
  <si>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</si>
  <si>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</si>
  <si>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</si>
  <si>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</si>
  <si>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</si>
  <si>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</si>
  <si>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</si>
  <si>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</si>
  <si>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</si>
  <si>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</si>
  <si>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</si>
  <si>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</si>
  <si>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</si>
  <si>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</si>
  <si>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</si>
  <si>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</si>
  <si>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</si>
  <si>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</si>
  <si>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</si>
  <si>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</si>
  <si>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</si>
  <si>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</si>
  <si>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</si>
  <si>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</si>
  <si>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</si>
  <si>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</si>
  <si>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</si>
  <si>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</si>
  <si>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</si>
  <si>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</si>
  <si>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</si>
  <si>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</si>
  <si>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</si>
  <si>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</si>
  <si>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</si>
  <si>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</si>
  <si>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</si>
  <si>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</si>
  <si>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</si>
  <si>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</si>
  <si>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</si>
  <si>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</si>
  <si>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</si>
  <si>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</si>
  <si>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</si>
  <si>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</si>
  <si>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</si>
  <si>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</si>
  <si>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</si>
  <si>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</si>
  <si>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</si>
  <si>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</si>
  <si>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</si>
  <si>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</si>
  <si>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</si>
  <si>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</si>
  <si>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</si>
  <si>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</si>
  <si>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</si>
  <si>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</si>
  <si>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</si>
  <si>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</si>
  <si>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</si>
  <si>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</si>
  <si>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</si>
  <si>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</si>
  <si>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</si>
  <si>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</si>
  <si>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</si>
  <si>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</si>
  <si>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</si>
  <si>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</si>
  <si>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</si>
  <si>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</si>
  <si>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</si>
  <si>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</si>
  <si>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</si>
  <si>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০৩-০৮-২০২১ তারিখে মূল্য  বৃদ্ধি পেয়েছে।</t>
  </si>
  <si>
    <t>০৫-০৮-২০২১ তারিখে মূল্য বৃদ্ধি পেয়েছে।</t>
  </si>
  <si>
    <t>০৬-০৮-২০২১ তারিখে মূল্য হ্রাস পেয়েছে।</t>
  </si>
  <si>
    <t>০৬-০৮-২০২১ তারিখে মূল্য  বৃদ্ধি পেয়েছে।</t>
  </si>
  <si>
    <t>স্মারক নং-২৬.০৫.০০০০.০১৭.৩১.০০১.২১-১৯৯</t>
  </si>
  <si>
    <t xml:space="preserve">রবিবার ০৮ আগষ্ট ২০২১ খ্রিঃ, ২৪ শ্রাবণ ১৪২৭ বাংলা, ২৮ জিলহজ ১৪৪২ হিজরি </t>
  </si>
  <si>
    <t>08-08-2020</t>
  </si>
  <si>
    <t>০৮-০৮-২০২১ তারিখে মূল্য  বৃদ্ধি পেয়েছে।</t>
  </si>
  <si>
    <t>০৮-০৮-২০২১ তারিখে মূল্য হ্রাস পেয়েছে।</t>
  </si>
  <si>
    <t xml:space="preserve">(১) মশুর ডাল(মাঝারী), চাল(মোটা), সয়াবিন(লুজ), হলুদ(আম), ধনে, ইলিশ, গরু, তেজপাতা, ডিম, শুকনা মরিচ(দেশী), এর মূল্য বৃদ্ধি পেয়েছে।  </t>
  </si>
  <si>
    <t>(২)  হলুদ(দেশী), শুকনা মরিচ(আম), রশুন(আম), সয়াবিন (বোতল), আদা(দেশী,আম), পাম অয়েল সুপার,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</si>
</sst>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19050</xdr:rowOff>
    </xdr:from>
    <xdr:to>
      <xdr:col>1</xdr:col>
      <xdr:colOff>0</xdr:colOff>
      <xdr:row>171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163</xdr:row>
      <xdr:rowOff>28575</xdr:rowOff>
    </xdr:from>
    <xdr:to>
      <xdr:col>1</xdr:col>
      <xdr:colOff>0</xdr:colOff>
      <xdr:row>163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38100</xdr:rowOff>
    </xdr:from>
    <xdr:to>
      <xdr:col>1</xdr:col>
      <xdr:colOff>0</xdr:colOff>
      <xdr:row>167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9525</xdr:rowOff>
    </xdr:from>
    <xdr:to>
      <xdr:col>1</xdr:col>
      <xdr:colOff>0</xdr:colOff>
      <xdr:row>131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19050</xdr:rowOff>
    </xdr:from>
    <xdr:to>
      <xdr:col>1</xdr:col>
      <xdr:colOff>0</xdr:colOff>
      <xdr:row>128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0</xdr:colOff>
      <xdr:row>100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28575</xdr:rowOff>
    </xdr:from>
    <xdr:to>
      <xdr:col>1</xdr:col>
      <xdr:colOff>0</xdr:colOff>
      <xdr:row>86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28575</xdr:rowOff>
    </xdr:from>
    <xdr:to>
      <xdr:col>1</xdr:col>
      <xdr:colOff>0</xdr:colOff>
      <xdr:row>86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94" zoomScaleNormal="94" zoomScaleSheetLayoutView="106" workbookViewId="0">
      <pane ySplit="1368" topLeftCell="A74" activePane="bottomLeft"/>
      <selection activeCell="D20" sqref="D20"/>
      <selection pane="bottomLeft" activeCell="D78" sqref="D78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44416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 x14ac:dyDescent="0.45">
      <c r="A8" s="16"/>
      <c r="B8" s="17"/>
      <c r="C8" s="112">
        <v>44416</v>
      </c>
      <c r="D8" s="113"/>
      <c r="E8" s="112">
        <v>44409</v>
      </c>
      <c r="F8" s="113"/>
      <c r="G8" s="112">
        <v>44385</v>
      </c>
      <c r="H8" s="113"/>
      <c r="I8" s="17" t="s">
        <v>14</v>
      </c>
      <c r="J8" s="108" t="s">
        <v>131</v>
      </c>
      <c r="K8" s="10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52</v>
      </c>
      <c r="E12" s="21">
        <v>47</v>
      </c>
      <c r="F12" s="21">
        <v>50</v>
      </c>
      <c r="G12" s="21">
        <v>46</v>
      </c>
      <c r="H12" s="21">
        <v>50</v>
      </c>
      <c r="I12" s="22">
        <f>((C12+D12)/2-(G12+H12)/2)/((G12+H12)/2)*100</f>
        <v>2.083333333333333</v>
      </c>
      <c r="J12" s="23">
        <v>40</v>
      </c>
      <c r="K12" s="24">
        <v>45</v>
      </c>
      <c r="L12" s="99">
        <f>((C12+D12)/2-(J12+K12)/2)/((J12+K12)/2)*100</f>
        <v>15.294117647058824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126</v>
      </c>
      <c r="E19" s="21">
        <v>120</v>
      </c>
      <c r="F19" s="21">
        <v>125</v>
      </c>
      <c r="G19" s="21">
        <v>116</v>
      </c>
      <c r="H19" s="21">
        <v>118</v>
      </c>
      <c r="I19" s="22">
        <f>((C19+D19)/2-(G19+H19)/2)/((G19+H19)/2)*100</f>
        <v>5.1282051282051277</v>
      </c>
      <c r="J19" s="23">
        <v>80</v>
      </c>
      <c r="K19" s="24">
        <v>85</v>
      </c>
      <c r="L19" s="99">
        <f>((C19+D19)/2-(J19+K19)/2)/((J19+K19)/2)*100</f>
        <v>49.090909090909093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670</v>
      </c>
      <c r="H20" s="21">
        <v>710</v>
      </c>
      <c r="I20" s="22">
        <f>((C20+D20)/2-(G20+H20)/2)/((G20+H20)/2)*100</f>
        <v>-2.1739130434782608</v>
      </c>
      <c r="J20" s="23">
        <v>450</v>
      </c>
      <c r="K20" s="24">
        <v>500</v>
      </c>
      <c r="L20" s="99">
        <f>((C20+D20)/2-(J20+K20)/2)/((J20+K20)/2)*100</f>
        <v>42.105263157894733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112</v>
      </c>
      <c r="E22" s="21">
        <v>108</v>
      </c>
      <c r="F22" s="21">
        <v>112</v>
      </c>
      <c r="G22" s="21">
        <v>100</v>
      </c>
      <c r="H22" s="21">
        <v>110</v>
      </c>
      <c r="I22" s="22">
        <f>((C22+D22)/2-(G22+H22)/2)/((G22+H22)/2)*100</f>
        <v>4.7619047619047619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 x14ac:dyDescent="0.5">
      <c r="A23" s="16" t="s">
        <v>36</v>
      </c>
      <c r="B23" s="17" t="s">
        <v>31</v>
      </c>
      <c r="C23" s="21">
        <v>112</v>
      </c>
      <c r="D23" s="21">
        <v>116</v>
      </c>
      <c r="E23" s="21">
        <v>114</v>
      </c>
      <c r="F23" s="21">
        <v>116</v>
      </c>
      <c r="G23" s="21">
        <v>108</v>
      </c>
      <c r="H23" s="21">
        <v>112</v>
      </c>
      <c r="I23" s="22">
        <f>((C23+D23)/2-(G23+H23)/2)/((G23+H23)/2)*100</f>
        <v>3.6363636363636362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65</v>
      </c>
      <c r="K25" s="24">
        <v>80</v>
      </c>
      <c r="L25" s="99">
        <f t="shared" ref="L25:L31" si="1">((C25+D25)/2-(J25+K25)/2)/((J25+K25)/2)*100</f>
        <v>3.4482758620689653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85</v>
      </c>
      <c r="F26" s="21">
        <v>90</v>
      </c>
      <c r="G26" s="21">
        <v>80</v>
      </c>
      <c r="H26" s="21">
        <v>90</v>
      </c>
      <c r="I26" s="22">
        <f t="shared" si="0"/>
        <v>5.8823529411764701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90</v>
      </c>
      <c r="F28" s="21">
        <v>125</v>
      </c>
      <c r="G28" s="21">
        <v>120</v>
      </c>
      <c r="H28" s="21">
        <v>130</v>
      </c>
      <c r="I28" s="22">
        <f t="shared" si="0"/>
        <v>-6</v>
      </c>
      <c r="J28" s="23">
        <v>100</v>
      </c>
      <c r="K28" s="24">
        <v>120</v>
      </c>
      <c r="L28" s="99">
        <f t="shared" si="1"/>
        <v>6.8181818181818175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35</v>
      </c>
      <c r="K31" s="24">
        <v>40</v>
      </c>
      <c r="L31" s="99">
        <f t="shared" si="1"/>
        <v>-40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80</v>
      </c>
      <c r="I35" s="46">
        <f t="shared" si="2"/>
        <v>-7.1428571428571423</v>
      </c>
      <c r="J35" s="23">
        <v>80</v>
      </c>
      <c r="K35" s="24">
        <v>100</v>
      </c>
      <c r="L35" s="99">
        <f t="shared" si="3"/>
        <v>-27.777777777777779</v>
      </c>
    </row>
    <row r="36" spans="1:12" ht="24" customHeight="1" x14ac:dyDescent="0.55000000000000004">
      <c r="A36" s="16" t="s">
        <v>49</v>
      </c>
      <c r="B36" s="17" t="s">
        <v>20</v>
      </c>
      <c r="C36" s="47">
        <v>100</v>
      </c>
      <c r="D36" s="47">
        <v>120</v>
      </c>
      <c r="E36" s="47">
        <v>100</v>
      </c>
      <c r="F36" s="47">
        <v>130</v>
      </c>
      <c r="G36" s="47">
        <v>125</v>
      </c>
      <c r="H36" s="47">
        <v>140</v>
      </c>
      <c r="I36" s="46">
        <f t="shared" si="2"/>
        <v>-16.981132075471699</v>
      </c>
      <c r="J36" s="23">
        <v>70</v>
      </c>
      <c r="K36" s="24">
        <v>80</v>
      </c>
      <c r="L36" s="99">
        <f t="shared" si="3"/>
        <v>46.666666666666664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220</v>
      </c>
      <c r="E37" s="47">
        <v>160</v>
      </c>
      <c r="F37" s="47">
        <v>200</v>
      </c>
      <c r="G37" s="47">
        <v>170</v>
      </c>
      <c r="H37" s="47">
        <v>200</v>
      </c>
      <c r="I37" s="46">
        <f t="shared" si="2"/>
        <v>8.1081081081081088</v>
      </c>
      <c r="J37" s="23">
        <v>180</v>
      </c>
      <c r="K37" s="24">
        <v>250</v>
      </c>
      <c r="L37" s="99">
        <f t="shared" si="3"/>
        <v>-6.9767441860465116</v>
      </c>
    </row>
    <row r="38" spans="1:12" ht="24" customHeight="1" x14ac:dyDescent="0.55000000000000004">
      <c r="A38" s="16" t="s">
        <v>51</v>
      </c>
      <c r="B38" s="17" t="s">
        <v>20</v>
      </c>
      <c r="C38" s="47">
        <v>200</v>
      </c>
      <c r="D38" s="47">
        <v>280</v>
      </c>
      <c r="E38" s="47">
        <v>240</v>
      </c>
      <c r="F38" s="47">
        <v>270</v>
      </c>
      <c r="G38" s="47">
        <v>240</v>
      </c>
      <c r="H38" s="47">
        <v>280</v>
      </c>
      <c r="I38" s="46">
        <f t="shared" si="2"/>
        <v>-7.6923076923076925</v>
      </c>
      <c r="J38" s="25">
        <v>280</v>
      </c>
      <c r="K38" s="26">
        <v>350</v>
      </c>
      <c r="L38" s="99">
        <f t="shared" si="3"/>
        <v>-23.809523809523807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210</v>
      </c>
      <c r="E39" s="47">
        <v>180</v>
      </c>
      <c r="F39" s="47">
        <v>200</v>
      </c>
      <c r="G39" s="47">
        <v>160</v>
      </c>
      <c r="H39" s="47">
        <v>280</v>
      </c>
      <c r="I39" s="48">
        <f t="shared" si="2"/>
        <v>-20.454545454545457</v>
      </c>
      <c r="J39" s="23">
        <v>140</v>
      </c>
      <c r="K39" s="24">
        <v>150</v>
      </c>
      <c r="L39" s="99">
        <f t="shared" si="3"/>
        <v>20.689655172413794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180</v>
      </c>
      <c r="G40" s="47">
        <v>150</v>
      </c>
      <c r="H40" s="47">
        <v>160</v>
      </c>
      <c r="I40" s="46">
        <f t="shared" si="2"/>
        <v>6.4516129032258061</v>
      </c>
      <c r="J40" s="23">
        <v>150</v>
      </c>
      <c r="K40" s="24">
        <v>220</v>
      </c>
      <c r="L40" s="99">
        <f t="shared" si="3"/>
        <v>-10.810810810810811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140</v>
      </c>
      <c r="E41" s="47">
        <v>140</v>
      </c>
      <c r="F41" s="47">
        <v>160</v>
      </c>
      <c r="G41" s="47">
        <v>140</v>
      </c>
      <c r="H41" s="47">
        <v>160</v>
      </c>
      <c r="I41" s="46">
        <f t="shared" si="2"/>
        <v>-20</v>
      </c>
      <c r="J41" s="49">
        <v>140</v>
      </c>
      <c r="K41" s="24">
        <v>150</v>
      </c>
      <c r="L41" s="99">
        <f t="shared" si="3"/>
        <v>-17.241379310344829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120</v>
      </c>
      <c r="E42" s="47">
        <v>95</v>
      </c>
      <c r="F42" s="47">
        <v>120</v>
      </c>
      <c r="G42" s="47">
        <v>100</v>
      </c>
      <c r="H42" s="47">
        <v>200</v>
      </c>
      <c r="I42" s="46">
        <f t="shared" si="2"/>
        <v>-30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280</v>
      </c>
      <c r="K43" s="40">
        <v>380</v>
      </c>
      <c r="L43" s="99">
        <f t="shared" si="3"/>
        <v>6.0606060606060606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350</v>
      </c>
      <c r="K44" s="40">
        <v>450</v>
      </c>
      <c r="L44" s="99">
        <f t="shared" si="3"/>
        <v>3.75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680</v>
      </c>
      <c r="K45" s="40">
        <v>900</v>
      </c>
      <c r="L45" s="99">
        <f t="shared" si="3"/>
        <v>26.582278481012654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2150</v>
      </c>
      <c r="H46" s="47">
        <v>3200</v>
      </c>
      <c r="I46" s="46">
        <f t="shared" si="2"/>
        <v>0.93457943925233633</v>
      </c>
      <c r="J46" s="49">
        <v>2700</v>
      </c>
      <c r="K46" s="40">
        <v>3200</v>
      </c>
      <c r="L46" s="99">
        <f t="shared" si="3"/>
        <v>-8.4745762711864394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130</v>
      </c>
      <c r="E47" s="47">
        <v>110</v>
      </c>
      <c r="F47" s="47">
        <v>120</v>
      </c>
      <c r="G47" s="47">
        <v>125</v>
      </c>
      <c r="H47" s="47">
        <v>135</v>
      </c>
      <c r="I47" s="46">
        <f t="shared" si="2"/>
        <v>-7.6923076923076925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220</v>
      </c>
      <c r="E48" s="47">
        <v>150</v>
      </c>
      <c r="F48" s="47">
        <v>200</v>
      </c>
      <c r="G48" s="47">
        <v>150</v>
      </c>
      <c r="H48" s="47">
        <v>200</v>
      </c>
      <c r="I48" s="46">
        <f t="shared" si="2"/>
        <v>5.7142857142857144</v>
      </c>
      <c r="J48" s="49">
        <v>120</v>
      </c>
      <c r="K48" s="40">
        <v>150</v>
      </c>
      <c r="L48" s="99">
        <f t="shared" si="3"/>
        <v>37.037037037037038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1300</v>
      </c>
      <c r="E51" s="47">
        <v>500</v>
      </c>
      <c r="F51" s="47">
        <v>1200</v>
      </c>
      <c r="G51" s="47">
        <v>900</v>
      </c>
      <c r="H51" s="47">
        <v>1600</v>
      </c>
      <c r="I51" s="46">
        <f t="shared" si="4"/>
        <v>-28.000000000000004</v>
      </c>
      <c r="J51" s="23">
        <v>1000</v>
      </c>
      <c r="K51" s="24">
        <v>1200</v>
      </c>
      <c r="L51" s="99">
        <f t="shared" si="5"/>
        <v>-18.181818181818183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1.7543859649122806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110</v>
      </c>
      <c r="D54" s="47">
        <v>120</v>
      </c>
      <c r="E54" s="47">
        <v>110</v>
      </c>
      <c r="F54" s="47">
        <v>120</v>
      </c>
      <c r="G54" s="47">
        <v>125</v>
      </c>
      <c r="H54" s="47">
        <v>140</v>
      </c>
      <c r="I54" s="46">
        <f t="shared" si="4"/>
        <v>-13.20754716981132</v>
      </c>
      <c r="J54" s="23">
        <v>110</v>
      </c>
      <c r="K54" s="24">
        <v>115</v>
      </c>
      <c r="L54" s="99">
        <f t="shared" si="5"/>
        <v>2.2222222222222223</v>
      </c>
    </row>
    <row r="55" spans="1:12" ht="24" customHeight="1" x14ac:dyDescent="0.55000000000000004">
      <c r="A55" s="16" t="s">
        <v>68</v>
      </c>
      <c r="B55" s="17" t="s">
        <v>20</v>
      </c>
      <c r="C55" s="47">
        <v>400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-10</v>
      </c>
      <c r="J55" s="23">
        <v>400</v>
      </c>
      <c r="K55" s="24">
        <v>450</v>
      </c>
      <c r="L55" s="99">
        <f t="shared" si="5"/>
        <v>5.8823529411764701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580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2.6315789473684208</v>
      </c>
      <c r="J60" s="33">
        <v>500</v>
      </c>
      <c r="K60" s="34">
        <v>550</v>
      </c>
      <c r="L60" s="99">
        <f>((C60+D60)/2-(J60+K60)/2)/((J60+K60)/2)*100</f>
        <v>11.428571428571429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 x14ac:dyDescent="0.45">
      <c r="A63" s="62"/>
      <c r="B63" s="63"/>
      <c r="C63" s="112">
        <v>44416</v>
      </c>
      <c r="D63" s="113"/>
      <c r="E63" s="112">
        <v>44409</v>
      </c>
      <c r="F63" s="113"/>
      <c r="G63" s="112">
        <v>44385</v>
      </c>
      <c r="H63" s="113"/>
      <c r="I63" s="17" t="s">
        <v>14</v>
      </c>
      <c r="J63" s="108" t="s">
        <v>131</v>
      </c>
      <c r="K63" s="109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2.8985507246376812</v>
      </c>
      <c r="J65" s="23">
        <v>57</v>
      </c>
      <c r="K65" s="24">
        <v>65</v>
      </c>
      <c r="L65" s="99">
        <f>((C65+D65)/2-(J65+K65)/2)/((J65+K65)/2)*100</f>
        <v>16.393442622950818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30</v>
      </c>
      <c r="D68" s="69">
        <v>35</v>
      </c>
      <c r="E68" s="69">
        <v>30</v>
      </c>
      <c r="F68" s="69">
        <v>33</v>
      </c>
      <c r="G68" s="69">
        <v>33</v>
      </c>
      <c r="H68" s="69">
        <v>35</v>
      </c>
      <c r="I68" s="22">
        <f t="shared" si="6"/>
        <v>-4.4117647058823533</v>
      </c>
      <c r="J68" s="70">
        <v>35</v>
      </c>
      <c r="K68" s="71">
        <v>37</v>
      </c>
      <c r="L68" s="99">
        <f t="shared" si="7"/>
        <v>-9.7222222222222232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20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135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06" t="s">
        <v>8</v>
      </c>
      <c r="D81" s="107"/>
      <c r="E81" s="110" t="s">
        <v>94</v>
      </c>
      <c r="F81" s="111"/>
      <c r="G81" s="98" t="s">
        <v>14</v>
      </c>
      <c r="H81" s="98"/>
      <c r="I81" s="79"/>
      <c r="J81" s="79"/>
    </row>
    <row r="82" spans="1:10" ht="21.6" customHeight="1" x14ac:dyDescent="0.5">
      <c r="A82" s="16" t="s">
        <v>22</v>
      </c>
      <c r="B82" s="17" t="s">
        <v>20</v>
      </c>
      <c r="C82" s="21">
        <v>46</v>
      </c>
      <c r="D82" s="21">
        <v>52</v>
      </c>
      <c r="E82" s="21">
        <v>47</v>
      </c>
      <c r="F82" s="21">
        <v>50</v>
      </c>
      <c r="G82" s="22">
        <f t="shared" ref="G82" si="8">((C82+D82)/2-(E82+F82)/2)/((E82+F82)/2)*100</f>
        <v>1.0309278350515463</v>
      </c>
      <c r="H82" s="62" t="s">
        <v>128</v>
      </c>
      <c r="I82" s="17"/>
      <c r="J82" s="17"/>
    </row>
    <row r="83" spans="1:10" ht="21.6" customHeight="1" x14ac:dyDescent="0.5">
      <c r="A83" s="16" t="s">
        <v>30</v>
      </c>
      <c r="B83" s="17" t="s">
        <v>31</v>
      </c>
      <c r="C83" s="21">
        <v>120</v>
      </c>
      <c r="D83" s="21">
        <v>126</v>
      </c>
      <c r="E83" s="21">
        <v>120</v>
      </c>
      <c r="F83" s="21">
        <v>125</v>
      </c>
      <c r="G83" s="22">
        <f t="shared" ref="G83:G98" si="9">((C83+D83)/2-(E83+F83)/2)/((E83+F83)/2)*100</f>
        <v>0.40816326530612246</v>
      </c>
      <c r="H83" s="62" t="s">
        <v>128</v>
      </c>
      <c r="I83" s="17"/>
      <c r="J83" s="17"/>
    </row>
    <row r="84" spans="1:10" ht="21.6" customHeight="1" x14ac:dyDescent="0.5">
      <c r="A84" s="16" t="s">
        <v>32</v>
      </c>
      <c r="B84" s="17" t="s">
        <v>33</v>
      </c>
      <c r="C84" s="21">
        <v>650</v>
      </c>
      <c r="D84" s="21">
        <v>700</v>
      </c>
      <c r="E84" s="21">
        <v>660</v>
      </c>
      <c r="F84" s="21">
        <v>700</v>
      </c>
      <c r="G84" s="22">
        <f t="shared" si="9"/>
        <v>-0.73529411764705876</v>
      </c>
      <c r="H84" s="62" t="s">
        <v>127</v>
      </c>
      <c r="I84" s="17"/>
      <c r="J84" s="17"/>
    </row>
    <row r="85" spans="1:10" ht="21.6" customHeight="1" x14ac:dyDescent="0.5">
      <c r="A85" s="16" t="s">
        <v>36</v>
      </c>
      <c r="B85" s="17" t="s">
        <v>31</v>
      </c>
      <c r="C85" s="21">
        <v>112</v>
      </c>
      <c r="D85" s="21">
        <v>116</v>
      </c>
      <c r="E85" s="21">
        <v>114</v>
      </c>
      <c r="F85" s="21">
        <v>116</v>
      </c>
      <c r="G85" s="22">
        <f t="shared" si="9"/>
        <v>-0.86956521739130432</v>
      </c>
      <c r="H85" s="62" t="s">
        <v>133</v>
      </c>
      <c r="I85" s="17"/>
      <c r="J85" s="17"/>
    </row>
    <row r="86" spans="1:10" ht="18.600000000000001" customHeight="1" x14ac:dyDescent="0.5">
      <c r="A86" s="16" t="s">
        <v>39</v>
      </c>
      <c r="B86" s="17" t="s">
        <v>20</v>
      </c>
      <c r="C86" s="21">
        <v>85</v>
      </c>
      <c r="D86" s="21">
        <v>95</v>
      </c>
      <c r="E86" s="21">
        <v>85</v>
      </c>
      <c r="F86" s="21">
        <v>90</v>
      </c>
      <c r="G86" s="22">
        <f t="shared" si="9"/>
        <v>2.8571428571428572</v>
      </c>
      <c r="H86" s="62" t="s">
        <v>132</v>
      </c>
      <c r="I86" s="17"/>
      <c r="J86" s="17"/>
    </row>
    <row r="87" spans="1:10" ht="18.600000000000001" customHeight="1" x14ac:dyDescent="0.55000000000000004">
      <c r="A87" s="16" t="s">
        <v>49</v>
      </c>
      <c r="B87" s="17" t="s">
        <v>20</v>
      </c>
      <c r="C87" s="47">
        <v>100</v>
      </c>
      <c r="D87" s="47">
        <v>120</v>
      </c>
      <c r="E87" s="47">
        <v>100</v>
      </c>
      <c r="F87" s="47">
        <v>130</v>
      </c>
      <c r="G87" s="22">
        <f t="shared" si="9"/>
        <v>-4.3478260869565215</v>
      </c>
      <c r="H87" s="62" t="s">
        <v>133</v>
      </c>
      <c r="I87" s="17"/>
      <c r="J87" s="17"/>
    </row>
    <row r="88" spans="1:10" ht="18.600000000000001" customHeight="1" x14ac:dyDescent="0.55000000000000004">
      <c r="A88" s="16" t="s">
        <v>50</v>
      </c>
      <c r="B88" s="17" t="s">
        <v>20</v>
      </c>
      <c r="C88" s="47">
        <v>180</v>
      </c>
      <c r="D88" s="47">
        <v>220</v>
      </c>
      <c r="E88" s="47">
        <v>160</v>
      </c>
      <c r="F88" s="47">
        <v>200</v>
      </c>
      <c r="G88" s="22">
        <f t="shared" si="9"/>
        <v>11.111111111111111</v>
      </c>
      <c r="H88" s="62" t="s">
        <v>132</v>
      </c>
      <c r="I88" s="17"/>
      <c r="J88" s="17"/>
    </row>
    <row r="89" spans="1:10" ht="18.600000000000001" customHeight="1" x14ac:dyDescent="0.55000000000000004">
      <c r="A89" s="16" t="s">
        <v>51</v>
      </c>
      <c r="B89" s="17" t="s">
        <v>20</v>
      </c>
      <c r="C89" s="47">
        <v>200</v>
      </c>
      <c r="D89" s="47">
        <v>280</v>
      </c>
      <c r="E89" s="47">
        <v>240</v>
      </c>
      <c r="F89" s="47">
        <v>270</v>
      </c>
      <c r="G89" s="22">
        <f t="shared" si="9"/>
        <v>-5.8823529411764701</v>
      </c>
      <c r="H89" s="62" t="s">
        <v>133</v>
      </c>
      <c r="I89" s="17"/>
      <c r="J89" s="17"/>
    </row>
    <row r="90" spans="1:10" ht="18.600000000000001" customHeight="1" x14ac:dyDescent="0.55000000000000004">
      <c r="A90" s="16" t="s">
        <v>52</v>
      </c>
      <c r="B90" s="17" t="s">
        <v>20</v>
      </c>
      <c r="C90" s="47">
        <v>140</v>
      </c>
      <c r="D90" s="47">
        <v>210</v>
      </c>
      <c r="E90" s="47">
        <v>180</v>
      </c>
      <c r="F90" s="47">
        <v>200</v>
      </c>
      <c r="G90" s="22">
        <f t="shared" si="9"/>
        <v>-7.8947368421052628</v>
      </c>
      <c r="H90" s="62" t="s">
        <v>133</v>
      </c>
      <c r="I90" s="17"/>
      <c r="J90" s="17"/>
    </row>
    <row r="91" spans="1:10" ht="18.600000000000001" customHeight="1" x14ac:dyDescent="0.55000000000000004">
      <c r="A91" s="16" t="s">
        <v>53</v>
      </c>
      <c r="B91" s="17" t="s">
        <v>20</v>
      </c>
      <c r="C91" s="47">
        <v>140</v>
      </c>
      <c r="D91" s="47">
        <v>190</v>
      </c>
      <c r="E91" s="47">
        <v>140</v>
      </c>
      <c r="F91" s="47">
        <v>180</v>
      </c>
      <c r="G91" s="22">
        <f t="shared" si="9"/>
        <v>3.125</v>
      </c>
      <c r="H91" s="62" t="s">
        <v>128</v>
      </c>
      <c r="I91" s="17"/>
      <c r="J91" s="17"/>
    </row>
    <row r="92" spans="1:10" ht="18.600000000000001" customHeight="1" x14ac:dyDescent="0.55000000000000004">
      <c r="A92" s="16" t="s">
        <v>54</v>
      </c>
      <c r="B92" s="17" t="s">
        <v>20</v>
      </c>
      <c r="C92" s="47">
        <v>100</v>
      </c>
      <c r="D92" s="47">
        <v>140</v>
      </c>
      <c r="E92" s="47">
        <v>140</v>
      </c>
      <c r="F92" s="47">
        <v>160</v>
      </c>
      <c r="G92" s="22">
        <f t="shared" si="9"/>
        <v>-20</v>
      </c>
      <c r="H92" s="62" t="s">
        <v>127</v>
      </c>
      <c r="I92" s="17"/>
      <c r="J92" s="17"/>
    </row>
    <row r="93" spans="1:10" ht="18.600000000000001" customHeight="1" x14ac:dyDescent="0.55000000000000004">
      <c r="A93" s="16" t="s">
        <v>55</v>
      </c>
      <c r="B93" s="17" t="s">
        <v>20</v>
      </c>
      <c r="C93" s="47">
        <v>90</v>
      </c>
      <c r="D93" s="47">
        <v>120</v>
      </c>
      <c r="E93" s="47">
        <v>95</v>
      </c>
      <c r="F93" s="47">
        <v>120</v>
      </c>
      <c r="G93" s="22">
        <f t="shared" si="9"/>
        <v>-2.3255813953488373</v>
      </c>
      <c r="H93" s="62" t="s">
        <v>133</v>
      </c>
      <c r="I93" s="17"/>
      <c r="J93" s="17"/>
    </row>
    <row r="94" spans="1:10" ht="16.95" customHeight="1" x14ac:dyDescent="0.55000000000000004">
      <c r="A94" s="16" t="s">
        <v>60</v>
      </c>
      <c r="B94" s="17" t="s">
        <v>20</v>
      </c>
      <c r="C94" s="47">
        <v>110</v>
      </c>
      <c r="D94" s="47">
        <v>130</v>
      </c>
      <c r="E94" s="47">
        <v>110</v>
      </c>
      <c r="F94" s="47">
        <v>120</v>
      </c>
      <c r="G94" s="22">
        <f t="shared" si="9"/>
        <v>4.3478260869565215</v>
      </c>
      <c r="H94" s="62" t="s">
        <v>132</v>
      </c>
      <c r="I94" s="17"/>
      <c r="J94" s="17"/>
    </row>
    <row r="95" spans="1:10" ht="18.600000000000001" customHeight="1" x14ac:dyDescent="0.55000000000000004">
      <c r="A95" s="16" t="s">
        <v>61</v>
      </c>
      <c r="B95" s="17" t="s">
        <v>20</v>
      </c>
      <c r="C95" s="47">
        <v>150</v>
      </c>
      <c r="D95" s="47">
        <v>220</v>
      </c>
      <c r="E95" s="47">
        <v>150</v>
      </c>
      <c r="F95" s="47">
        <v>200</v>
      </c>
      <c r="G95" s="22">
        <f t="shared" si="9"/>
        <v>5.7142857142857144</v>
      </c>
      <c r="H95" s="62" t="s">
        <v>126</v>
      </c>
      <c r="I95" s="17"/>
      <c r="J95" s="17"/>
    </row>
    <row r="96" spans="1:10" ht="18.600000000000001" customHeight="1" x14ac:dyDescent="0.55000000000000004">
      <c r="A96" s="16" t="s">
        <v>64</v>
      </c>
      <c r="B96" s="17" t="s">
        <v>20</v>
      </c>
      <c r="C96" s="47">
        <v>500</v>
      </c>
      <c r="D96" s="47">
        <v>1300</v>
      </c>
      <c r="E96" s="47">
        <v>500</v>
      </c>
      <c r="F96" s="47">
        <v>1200</v>
      </c>
      <c r="G96" s="22">
        <f t="shared" si="9"/>
        <v>5.8823529411764701</v>
      </c>
      <c r="H96" s="62" t="s">
        <v>132</v>
      </c>
      <c r="I96" s="17"/>
      <c r="J96" s="17"/>
    </row>
    <row r="97" spans="1:12" ht="18.600000000000001" customHeight="1" x14ac:dyDescent="0.55000000000000004">
      <c r="A97" s="16" t="s">
        <v>65</v>
      </c>
      <c r="B97" s="17" t="s">
        <v>20</v>
      </c>
      <c r="C97" s="47">
        <v>560</v>
      </c>
      <c r="D97" s="47">
        <v>600</v>
      </c>
      <c r="E97" s="47">
        <v>560</v>
      </c>
      <c r="F97" s="47">
        <v>580</v>
      </c>
      <c r="G97" s="22">
        <f t="shared" ref="G97" si="10">((C97+D97)/2-(E97+F97)/2)/((E97+F97)/2)*100</f>
        <v>1.7543859649122806</v>
      </c>
      <c r="H97" s="62" t="s">
        <v>125</v>
      </c>
      <c r="I97" s="17"/>
      <c r="J97" s="17"/>
    </row>
    <row r="98" spans="1:12" ht="18" customHeight="1" x14ac:dyDescent="0.55000000000000004">
      <c r="A98" s="16" t="s">
        <v>79</v>
      </c>
      <c r="B98" s="17" t="s">
        <v>80</v>
      </c>
      <c r="C98" s="47">
        <v>30</v>
      </c>
      <c r="D98" s="47">
        <v>35</v>
      </c>
      <c r="E98" s="47">
        <v>30</v>
      </c>
      <c r="F98" s="47">
        <v>33</v>
      </c>
      <c r="G98" s="22">
        <f t="shared" si="9"/>
        <v>3.1746031746031744</v>
      </c>
      <c r="H98" s="62" t="s">
        <v>132</v>
      </c>
      <c r="I98" s="17"/>
      <c r="J98" s="17"/>
    </row>
    <row r="99" spans="1:12" ht="18.75" customHeight="1" x14ac:dyDescent="0.35">
      <c r="A99" s="94" t="s">
        <v>95</v>
      </c>
      <c r="B99" s="7"/>
      <c r="C99" s="95"/>
      <c r="D99" s="95"/>
      <c r="E99" s="95"/>
      <c r="F99" s="95"/>
      <c r="G99" s="95"/>
      <c r="H99" s="7"/>
      <c r="I99" s="7"/>
      <c r="J99" s="7"/>
      <c r="K99" s="7"/>
      <c r="L99" s="7"/>
    </row>
    <row r="100" spans="1:12" ht="18.75" customHeight="1" x14ac:dyDescent="0.35">
      <c r="A100" s="91" t="s">
        <v>96</v>
      </c>
      <c r="B100" s="7"/>
      <c r="C100" s="95"/>
      <c r="D100" s="95"/>
      <c r="E100" s="95"/>
      <c r="F100" s="95"/>
      <c r="G100" s="7"/>
      <c r="H100" s="7"/>
      <c r="I100" s="7"/>
      <c r="J100" s="7"/>
      <c r="K100" s="7" t="s">
        <v>4</v>
      </c>
      <c r="L100" s="7"/>
    </row>
    <row r="101" spans="1:12" ht="18.75" customHeight="1" x14ac:dyDescent="0.35">
      <c r="A101" s="91" t="s">
        <v>97</v>
      </c>
      <c r="B101" s="7"/>
      <c r="C101" s="7"/>
      <c r="D101" s="7"/>
      <c r="E101" s="7"/>
      <c r="F101" s="95"/>
      <c r="G101" s="7"/>
      <c r="H101" s="7"/>
      <c r="I101" s="7"/>
      <c r="J101" s="7"/>
      <c r="K101" s="7"/>
      <c r="L101" s="7"/>
    </row>
    <row r="102" spans="1:12" ht="16.5" customHeight="1" x14ac:dyDescent="0.5">
      <c r="A102" s="91" t="s">
        <v>98</v>
      </c>
      <c r="B102" s="7"/>
      <c r="C102" s="7"/>
      <c r="D102" s="7"/>
      <c r="E102" s="7"/>
      <c r="F102" s="7"/>
      <c r="I102" s="96"/>
      <c r="J102" s="7"/>
      <c r="L102" s="97"/>
    </row>
    <row r="103" spans="1:12" ht="22.2" x14ac:dyDescent="0.5">
      <c r="A103" s="91" t="s">
        <v>101</v>
      </c>
      <c r="B103" s="7"/>
      <c r="C103" s="7"/>
      <c r="D103" s="7"/>
      <c r="E103" s="7"/>
      <c r="G103" s="96" t="s">
        <v>99</v>
      </c>
      <c r="I103" s="96"/>
      <c r="J103" s="105" t="s">
        <v>100</v>
      </c>
      <c r="L103" s="97"/>
    </row>
    <row r="104" spans="1:12" ht="22.2" x14ac:dyDescent="0.5">
      <c r="A104" s="91" t="s">
        <v>104</v>
      </c>
      <c r="B104" s="7"/>
      <c r="C104" s="7"/>
      <c r="D104" s="7"/>
      <c r="E104" s="7"/>
      <c r="G104" s="96" t="s">
        <v>102</v>
      </c>
      <c r="H104" s="7"/>
      <c r="I104" s="7"/>
      <c r="J104" s="105" t="s">
        <v>103</v>
      </c>
      <c r="L104" s="97"/>
    </row>
    <row r="105" spans="1:12" ht="22.2" x14ac:dyDescent="0.35">
      <c r="A105" s="91" t="s">
        <v>106</v>
      </c>
      <c r="B105" s="7"/>
      <c r="C105" s="7"/>
      <c r="D105" s="7"/>
      <c r="E105" s="7"/>
      <c r="F105" s="7"/>
      <c r="G105" s="7"/>
      <c r="H105" s="7"/>
      <c r="I105" s="7"/>
      <c r="J105" s="105" t="s">
        <v>105</v>
      </c>
      <c r="K105" s="7"/>
      <c r="L105" s="7"/>
    </row>
    <row r="106" spans="1:12" ht="21.75" customHeight="1" x14ac:dyDescent="0.35">
      <c r="A106" s="91" t="s">
        <v>107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x14ac:dyDescent="0.35">
      <c r="A107" s="91" t="s">
        <v>108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109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110</v>
      </c>
      <c r="B109" s="7"/>
      <c r="C109" s="7"/>
      <c r="D109" s="7"/>
      <c r="E109" s="7"/>
      <c r="F109" s="7"/>
      <c r="G109" s="7"/>
      <c r="H109" s="7"/>
      <c r="I109" s="7" t="s">
        <v>4</v>
      </c>
      <c r="J109" s="7"/>
      <c r="K109" s="7"/>
      <c r="L109" s="7"/>
    </row>
    <row r="110" spans="1:12" x14ac:dyDescent="0.35">
      <c r="A110" s="91" t="s">
        <v>111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112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2.4" customHeight="1" x14ac:dyDescent="0.35">
      <c r="A118" s="9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4" t="s">
        <v>119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120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21.75" customHeight="1" x14ac:dyDescent="0.35">
      <c r="A121" s="91" t="s">
        <v>121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2021-08-01T04:25:35Z</cp:lastPrinted>
  <dcterms:created xsi:type="dcterms:W3CDTF">2021-06-05T07:13:32Z</dcterms:created>
  <dcterms:modified xsi:type="dcterms:W3CDTF">2021-08-08T05:15:09Z</dcterms:modified>
</cp:coreProperties>
</file>