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G90" i="1"/>
  <c r="G83" i="1"/>
  <c r="G93" i="1"/>
  <c r="G85" i="1" l="1"/>
  <c r="G89" i="1"/>
  <c r="G95" i="1" l="1"/>
  <c r="G87" i="1"/>
  <c r="G88" i="1"/>
  <c r="G96" i="1" l="1"/>
  <c r="G84" i="1" l="1"/>
  <c r="G82" i="1"/>
  <c r="G91" i="1" l="1"/>
  <c r="G86" i="1" l="1"/>
  <c r="G92" i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<sst xmlns="http://schemas.openxmlformats.org/spreadsheetml/2006/main" count="256" uniqueCount="136">
  <si>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</si>
  <si>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</si>
  <si>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</si>
  <si>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</si>
  <si>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</si>
  <si>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</si>
  <si>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</si>
  <si>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</si>
  <si>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</si>
  <si>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</si>
  <si>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</si>
  <si>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</si>
  <si>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</si>
  <si>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</si>
  <si>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</si>
  <si>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</si>
  <si>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</si>
  <si>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</si>
  <si>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</si>
  <si>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</si>
  <si>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</si>
  <si>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</si>
  <si>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</si>
  <si>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</si>
  <si>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</si>
  <si>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</si>
  <si>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</si>
  <si>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</si>
  <si>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</si>
  <si>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</si>
  <si>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</si>
  <si>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</si>
  <si>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</si>
  <si>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</si>
  <si>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</si>
  <si>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</si>
  <si>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</si>
  <si>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</si>
  <si>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</si>
  <si>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</si>
  <si>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</si>
  <si>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</si>
  <si>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</si>
  <si>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</si>
  <si>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</si>
  <si>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</si>
  <si>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</si>
  <si>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</si>
  <si>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</si>
  <si>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</si>
  <si>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</si>
  <si>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</si>
  <si>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</si>
  <si>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</si>
  <si>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</si>
  <si>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</si>
  <si>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</si>
  <si>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</si>
  <si>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</si>
  <si>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</si>
  <si>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</si>
  <si>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</si>
  <si>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</si>
  <si>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</si>
  <si>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</si>
  <si>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</si>
  <si>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</si>
  <si>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</si>
  <si>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</si>
  <si>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</si>
  <si>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</si>
  <si>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</si>
  <si>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</si>
  <si>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</si>
  <si>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</si>
  <si>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</si>
  <si>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</si>
  <si>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</si>
  <si>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</si>
  <si>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</si>
  <si>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</si>
  <si>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</si>
  <si>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</si>
  <si>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</si>
  <si>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</si>
  <si>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</si>
  <si>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</si>
  <si>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</si>
  <si>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</si>
  <si>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</si>
  <si>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</si>
  <si>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</si>
  <si>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</si>
  <si>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</si>
  <si>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</si>
  <si>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</si>
  <si>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</si>
  <si>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</si>
  <si>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</si>
  <si>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</si>
  <si>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</si>
  <si>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</si>
  <si>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</si>
  <si>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</si>
  <si>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</si>
  <si>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</si>
  <si>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</si>
  <si>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</si>
  <si>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</si>
  <si>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</si>
  <si>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</si>
  <si>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</si>
  <si>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</si>
  <si>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</si>
  <si>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</si>
  <si>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</si>
  <si>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</si>
  <si>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</si>
  <si>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</si>
  <si>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</si>
  <si>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</si>
  <si>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</si>
  <si>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</si>
  <si>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</si>
  <si>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</si>
  <si>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০৬-০৯-২০২১ তারিখে মূল্য  বৃদ্ধি পেয়েছে।</t>
  </si>
  <si>
    <t>০৭-০৯-২০২১ তারিখে মূল্য  বৃদ্ধি পেয়েছে।</t>
  </si>
  <si>
    <t>০৯-০৯-২০২১ তারিখে মূল্য  হ্রাস পেয়েছে।</t>
  </si>
  <si>
    <t>০৮-০৯-২০২১ তারিখে মূল্য  হ্রাস পেয়েছে।</t>
  </si>
  <si>
    <t>10-09-2020</t>
  </si>
  <si>
    <t>স্মারক নং-২৬.০৫.০০০০.০১৭.৩১.০০১.২১-২২৮</t>
  </si>
  <si>
    <t xml:space="preserve">শুক্রবার ১০ সেপ্টেম্বর ২০২১ খ্রিঃ, ২৬ ভাদ্র ১৪২৭ বাংলা, ০১ সফর ১৪৪২ হিজরি </t>
  </si>
  <si>
    <t>১০-০৯-২০২১ তারিখে মূল্য  হ্রাস পেয়েছে।</t>
  </si>
  <si>
    <t>১০-০৯-২০২১ তারিখে মূল্য  বৃদ্ধি পেয়েছে।</t>
  </si>
  <si>
    <t xml:space="preserve">(১) আটা((প্য:), ময়দা(প্য:), পাম অয়েল(লুজ,সুপার), সয়াবিন (লুজ,বোতল), মশুর ডাল(বড়), ডিম, এর মূল্য বৃদ্ধি পেয়েছে।  </t>
  </si>
  <si>
    <t>(২)  চাল(সরু,মাঝারী),  পেঁয়াজ(দেশী,আম), দারুচিনি, মুরগী ব্রয়লার, আদা(দেশী),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</si>
</sst>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zoomScale="88" zoomScaleNormal="88" zoomScaleSheetLayoutView="106" workbookViewId="0">
      <pane ySplit="1275" topLeftCell="A81" activePane="bottomLeft"/>
      <selection activeCell="A7" sqref="A1:A1048576"/>
      <selection pane="bottomLeft" activeCell="H97" sqref="H97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0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" customHeight="1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44478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5" t="s">
        <v>8</v>
      </c>
      <c r="D7" s="116"/>
      <c r="E7" s="115" t="s">
        <v>9</v>
      </c>
      <c r="F7" s="116"/>
      <c r="G7" s="115" t="s">
        <v>10</v>
      </c>
      <c r="H7" s="116"/>
      <c r="I7" s="17" t="s">
        <v>11</v>
      </c>
      <c r="J7" s="115" t="s">
        <v>12</v>
      </c>
      <c r="K7" s="116"/>
      <c r="L7" s="18" t="s">
        <v>13</v>
      </c>
      <c r="P7" s="15"/>
      <c r="Q7" s="15"/>
      <c r="R7" s="15"/>
    </row>
    <row r="8" spans="1:18">
      <c r="A8" s="16"/>
      <c r="B8" s="17"/>
      <c r="C8" s="117">
        <v>44449</v>
      </c>
      <c r="D8" s="118"/>
      <c r="E8" s="117">
        <v>44442</v>
      </c>
      <c r="F8" s="118"/>
      <c r="G8" s="117">
        <v>44418</v>
      </c>
      <c r="H8" s="118"/>
      <c r="I8" s="17" t="s">
        <v>14</v>
      </c>
      <c r="J8" s="119" t="s">
        <v>129</v>
      </c>
      <c r="K8" s="120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55</v>
      </c>
      <c r="D10" s="21">
        <v>66</v>
      </c>
      <c r="E10" s="21">
        <v>60</v>
      </c>
      <c r="F10" s="21">
        <v>66</v>
      </c>
      <c r="G10" s="21">
        <v>60</v>
      </c>
      <c r="H10" s="21">
        <v>68</v>
      </c>
      <c r="I10" s="22">
        <f>((C10+D10)/2-(G10+H10)/2)/((G10+H10)/2)*100</f>
        <v>-5.46875</v>
      </c>
      <c r="J10" s="23">
        <v>54</v>
      </c>
      <c r="K10" s="24">
        <v>64</v>
      </c>
      <c r="L10" s="99">
        <f>((C10+D10)/2-(J10+K10)/2)/((J10+K10)/2)*100</f>
        <v>2.5423728813559325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58</v>
      </c>
      <c r="G11" s="21">
        <v>52</v>
      </c>
      <c r="H11" s="21">
        <v>58</v>
      </c>
      <c r="I11" s="22">
        <f>((C11+D11)/2-(G11+H11)/2)/((G11+H11)/2)*100</f>
        <v>-4.5454545454545459</v>
      </c>
      <c r="J11" s="25">
        <v>48</v>
      </c>
      <c r="K11" s="26">
        <v>54</v>
      </c>
      <c r="L11" s="99">
        <f>((C11+D11)/2-(J11+K11)/2)/((J11+K11)/2)*100</f>
        <v>2.9411764705882351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47</v>
      </c>
      <c r="H12" s="21">
        <v>55</v>
      </c>
      <c r="I12" s="22">
        <f>((C12+D12)/2-(G12+H12)/2)/((G12+H12)/2)*100</f>
        <v>-8.8235294117647065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32</v>
      </c>
      <c r="D14" s="21">
        <v>33</v>
      </c>
      <c r="E14" s="21">
        <v>32</v>
      </c>
      <c r="F14" s="21">
        <v>33</v>
      </c>
      <c r="G14" s="21">
        <v>28</v>
      </c>
      <c r="H14" s="21">
        <v>32</v>
      </c>
      <c r="I14" s="22">
        <f>((C14+D14)/2-(G14+H14)/2)/((G14+H14)/2)*100</f>
        <v>8.3333333333333321</v>
      </c>
      <c r="J14" s="23">
        <v>28</v>
      </c>
      <c r="K14" s="24">
        <v>30</v>
      </c>
      <c r="L14" s="99">
        <f>((C14+D14)/2-(J14+K14)/2)/((J14+K14)/2)*100</f>
        <v>12.068965517241379</v>
      </c>
    </row>
    <row r="15" spans="1:18" ht="24" customHeight="1">
      <c r="A15" s="16" t="s">
        <v>25</v>
      </c>
      <c r="B15" s="31" t="s">
        <v>26</v>
      </c>
      <c r="C15" s="21">
        <v>33</v>
      </c>
      <c r="D15" s="21">
        <v>40</v>
      </c>
      <c r="E15" s="21">
        <v>34</v>
      </c>
      <c r="F15" s="21">
        <v>36</v>
      </c>
      <c r="G15" s="21">
        <v>33</v>
      </c>
      <c r="H15" s="21">
        <v>35</v>
      </c>
      <c r="I15" s="22">
        <f>((C15+D15)/2-(G15+H15)/2)/((G15+H15)/2)*100</f>
        <v>7.3529411764705888</v>
      </c>
      <c r="J15" s="23">
        <v>30</v>
      </c>
      <c r="K15" s="24">
        <v>33</v>
      </c>
      <c r="L15" s="99">
        <f>((C15+D15)/2-(J15+K15)/2)/((J15+K15)/2)*100</f>
        <v>15.873015873015872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32</v>
      </c>
      <c r="K16" s="24">
        <v>35</v>
      </c>
      <c r="L16" s="99">
        <f>((C16+D16)/2-(J16+K16)/2)/((J16+K16)/2)*100</f>
        <v>11.940298507462686</v>
      </c>
    </row>
    <row r="17" spans="1:22" ht="24" customHeight="1">
      <c r="A17" s="16" t="s">
        <v>28</v>
      </c>
      <c r="B17" s="31" t="s">
        <v>26</v>
      </c>
      <c r="C17" s="21">
        <v>44</v>
      </c>
      <c r="D17" s="21">
        <v>48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5.7471264367816088</v>
      </c>
      <c r="J17" s="33">
        <v>40</v>
      </c>
      <c r="K17" s="34">
        <v>45</v>
      </c>
      <c r="L17" s="99">
        <f>((C17+D17)/2-(J17+K17)/2)/((J17+K17)/2)*100</f>
        <v>8.235294117647058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129</v>
      </c>
      <c r="D19" s="21">
        <v>136</v>
      </c>
      <c r="E19" s="21">
        <v>125</v>
      </c>
      <c r="F19" s="21">
        <v>130</v>
      </c>
      <c r="G19" s="21">
        <v>120</v>
      </c>
      <c r="H19" s="21">
        <v>126</v>
      </c>
      <c r="I19" s="22">
        <f>((C19+D19)/2-(G19+H19)/2)/((G19+H19)/2)*100</f>
        <v>7.7235772357723578</v>
      </c>
      <c r="J19" s="23">
        <v>84</v>
      </c>
      <c r="K19" s="24">
        <v>86</v>
      </c>
      <c r="L19" s="99">
        <f>((C19+D19)/2-(J19+K19)/2)/((J19+K19)/2)*100</f>
        <v>55.882352941176471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710</v>
      </c>
      <c r="E20" s="21">
        <v>650</v>
      </c>
      <c r="F20" s="21">
        <v>690</v>
      </c>
      <c r="G20" s="21">
        <v>650</v>
      </c>
      <c r="H20" s="21">
        <v>700</v>
      </c>
      <c r="I20" s="22">
        <f>((C20+D20)/2-(G20+H20)/2)/((G20+H20)/2)*100</f>
        <v>1.4814814814814816</v>
      </c>
      <c r="J20" s="23">
        <v>460</v>
      </c>
      <c r="K20" s="24">
        <v>510</v>
      </c>
      <c r="L20" s="99">
        <f>((C20+D20)/2-(J20+K20)/2)/((J20+K20)/2)*100</f>
        <v>41.237113402061851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95</v>
      </c>
      <c r="K21" s="24">
        <v>110</v>
      </c>
      <c r="L21" s="99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116</v>
      </c>
      <c r="D22" s="21">
        <v>120</v>
      </c>
      <c r="E22" s="21">
        <v>114</v>
      </c>
      <c r="F22" s="21">
        <v>116</v>
      </c>
      <c r="G22" s="21">
        <v>108</v>
      </c>
      <c r="H22" s="21">
        <v>112</v>
      </c>
      <c r="I22" s="22">
        <f>((C22+D22)/2-(G22+H22)/2)/((G22+H22)/2)*100</f>
        <v>7.2727272727272725</v>
      </c>
      <c r="J22" s="23">
        <v>70</v>
      </c>
      <c r="K22" s="40">
        <v>73</v>
      </c>
      <c r="L22" s="99">
        <f>((C22+D22)/2-(J22+K22)/2)/((J22+K22)/2)*100</f>
        <v>65.034965034965026</v>
      </c>
    </row>
    <row r="23" spans="1:22" ht="24" customHeight="1">
      <c r="A23" s="16" t="s">
        <v>36</v>
      </c>
      <c r="B23" s="17" t="s">
        <v>31</v>
      </c>
      <c r="C23" s="21">
        <v>120</v>
      </c>
      <c r="D23" s="21">
        <v>130</v>
      </c>
      <c r="E23" s="21">
        <v>118</v>
      </c>
      <c r="F23" s="21">
        <v>122</v>
      </c>
      <c r="G23" s="21">
        <v>112</v>
      </c>
      <c r="H23" s="21">
        <v>116</v>
      </c>
      <c r="I23" s="22">
        <f>((C23+D23)/2-(G23+H23)/2)/((G23+H23)/2)*100</f>
        <v>9.6491228070175428</v>
      </c>
      <c r="J23" s="23">
        <v>73</v>
      </c>
      <c r="K23" s="24">
        <v>76</v>
      </c>
      <c r="L23" s="99">
        <f>((C23+D23)/2-(J23+K23)/2)/((J23+K23)/2)*100</f>
        <v>67.785234899328856</v>
      </c>
    </row>
    <row r="24" spans="1:22" ht="24" customHeight="1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85</v>
      </c>
      <c r="D25" s="21">
        <v>90</v>
      </c>
      <c r="E25" s="21">
        <v>80</v>
      </c>
      <c r="F25" s="21">
        <v>85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23">
        <v>65</v>
      </c>
      <c r="K25" s="24">
        <v>75</v>
      </c>
      <c r="L25" s="99">
        <f t="shared" ref="L25:L31" si="1">((C25+D25)/2-(J25+K25)/2)/((J25+K25)/2)*100</f>
        <v>25</v>
      </c>
    </row>
    <row r="26" spans="1:22" ht="24" customHeight="1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80</v>
      </c>
      <c r="K26" s="26">
        <v>95</v>
      </c>
      <c r="L26" s="99">
        <f t="shared" si="1"/>
        <v>11.428571428571429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99">
        <f t="shared" si="1"/>
        <v>-6.5217391304347823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125</v>
      </c>
      <c r="G28" s="21">
        <v>110</v>
      </c>
      <c r="H28" s="21">
        <v>125</v>
      </c>
      <c r="I28" s="22">
        <f t="shared" si="0"/>
        <v>6.3829787234042552</v>
      </c>
      <c r="J28" s="23">
        <v>120</v>
      </c>
      <c r="K28" s="24">
        <v>130</v>
      </c>
      <c r="L28" s="99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16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-15.555555555555555</v>
      </c>
      <c r="J31" s="23">
        <v>34</v>
      </c>
      <c r="K31" s="24">
        <v>40</v>
      </c>
      <c r="L31" s="99">
        <f t="shared" si="1"/>
        <v>-48.648648648648653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40</v>
      </c>
      <c r="D33" s="21">
        <v>45</v>
      </c>
      <c r="E33" s="21">
        <v>42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-10.526315789473683</v>
      </c>
      <c r="J33" s="23">
        <v>55</v>
      </c>
      <c r="K33" s="24">
        <v>65</v>
      </c>
      <c r="L33" s="99">
        <f t="shared" ref="L33:L48" si="3">((C33+D33)/2-(J33+K33)/2)/((J33+K33)/2)*100</f>
        <v>-29.166666666666668</v>
      </c>
    </row>
    <row r="34" spans="1:12" ht="24" customHeight="1">
      <c r="A34" s="16" t="s">
        <v>47</v>
      </c>
      <c r="B34" s="17" t="s">
        <v>20</v>
      </c>
      <c r="C34" s="21">
        <v>38</v>
      </c>
      <c r="D34" s="21">
        <v>40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-8.235294117647058</v>
      </c>
      <c r="J34" s="23">
        <v>45</v>
      </c>
      <c r="K34" s="24">
        <v>50</v>
      </c>
      <c r="L34" s="99">
        <f t="shared" si="3"/>
        <v>-17.894736842105264</v>
      </c>
    </row>
    <row r="35" spans="1:12" ht="24" customHeight="1">
      <c r="A35" s="16" t="s">
        <v>123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60</v>
      </c>
      <c r="H35" s="47">
        <v>70</v>
      </c>
      <c r="I35" s="46">
        <f t="shared" si="2"/>
        <v>0</v>
      </c>
      <c r="J35" s="23">
        <v>100</v>
      </c>
      <c r="K35" s="24">
        <v>120</v>
      </c>
      <c r="L35" s="99">
        <f t="shared" si="3"/>
        <v>-40.909090909090914</v>
      </c>
    </row>
    <row r="36" spans="1:12" ht="24" customHeight="1">
      <c r="A36" s="16" t="s">
        <v>48</v>
      </c>
      <c r="B36" s="17" t="s">
        <v>20</v>
      </c>
      <c r="C36" s="47">
        <v>100</v>
      </c>
      <c r="D36" s="47">
        <v>120</v>
      </c>
      <c r="E36" s="47">
        <v>100</v>
      </c>
      <c r="F36" s="47">
        <v>120</v>
      </c>
      <c r="G36" s="47">
        <v>100</v>
      </c>
      <c r="H36" s="47">
        <v>120</v>
      </c>
      <c r="I36" s="46">
        <f t="shared" si="2"/>
        <v>0</v>
      </c>
      <c r="J36" s="23">
        <v>70</v>
      </c>
      <c r="K36" s="24">
        <v>80</v>
      </c>
      <c r="L36" s="99">
        <f t="shared" si="3"/>
        <v>46.666666666666664</v>
      </c>
    </row>
    <row r="37" spans="1:12" ht="24" customHeight="1">
      <c r="A37" s="16" t="s">
        <v>49</v>
      </c>
      <c r="B37" s="17" t="s">
        <v>20</v>
      </c>
      <c r="C37" s="47">
        <v>150</v>
      </c>
      <c r="D37" s="47">
        <v>200</v>
      </c>
      <c r="E37" s="47">
        <v>150</v>
      </c>
      <c r="F37" s="47">
        <v>200</v>
      </c>
      <c r="G37" s="47">
        <v>180</v>
      </c>
      <c r="H37" s="47">
        <v>220</v>
      </c>
      <c r="I37" s="46">
        <f t="shared" si="2"/>
        <v>-12.5</v>
      </c>
      <c r="J37" s="23">
        <v>190</v>
      </c>
      <c r="K37" s="24">
        <v>250</v>
      </c>
      <c r="L37" s="99">
        <f t="shared" si="3"/>
        <v>-20.454545454545457</v>
      </c>
    </row>
    <row r="38" spans="1:12" ht="24" customHeight="1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200</v>
      </c>
      <c r="H38" s="47">
        <v>280</v>
      </c>
      <c r="I38" s="46">
        <f t="shared" si="2"/>
        <v>8.3333333333333321</v>
      </c>
      <c r="J38" s="25">
        <v>190</v>
      </c>
      <c r="K38" s="26">
        <v>280</v>
      </c>
      <c r="L38" s="99">
        <f t="shared" si="3"/>
        <v>10.638297872340425</v>
      </c>
    </row>
    <row r="39" spans="1:12" ht="24" customHeight="1">
      <c r="A39" s="16" t="s">
        <v>51</v>
      </c>
      <c r="B39" s="17" t="s">
        <v>20</v>
      </c>
      <c r="C39" s="47">
        <v>200</v>
      </c>
      <c r="D39" s="47">
        <v>250</v>
      </c>
      <c r="E39" s="47">
        <v>200</v>
      </c>
      <c r="F39" s="47">
        <v>250</v>
      </c>
      <c r="G39" s="47">
        <v>140</v>
      </c>
      <c r="H39" s="47">
        <v>210</v>
      </c>
      <c r="I39" s="48">
        <f t="shared" si="2"/>
        <v>28.571428571428569</v>
      </c>
      <c r="J39" s="23">
        <v>140</v>
      </c>
      <c r="K39" s="24">
        <v>150</v>
      </c>
      <c r="L39" s="99">
        <f t="shared" si="3"/>
        <v>55.172413793103445</v>
      </c>
    </row>
    <row r="40" spans="1:12" ht="24" customHeight="1">
      <c r="A40" s="16" t="s">
        <v>52</v>
      </c>
      <c r="B40" s="17" t="s">
        <v>20</v>
      </c>
      <c r="C40" s="47">
        <v>150</v>
      </c>
      <c r="D40" s="47">
        <v>180</v>
      </c>
      <c r="E40" s="47">
        <v>150</v>
      </c>
      <c r="F40" s="47">
        <v>180</v>
      </c>
      <c r="G40" s="47">
        <v>140</v>
      </c>
      <c r="H40" s="47">
        <v>190</v>
      </c>
      <c r="I40" s="46">
        <f t="shared" si="2"/>
        <v>0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>
      <c r="A41" s="16" t="s">
        <v>53</v>
      </c>
      <c r="B41" s="17" t="s">
        <v>20</v>
      </c>
      <c r="C41" s="47">
        <v>120</v>
      </c>
      <c r="D41" s="47">
        <v>140</v>
      </c>
      <c r="E41" s="47">
        <v>140</v>
      </c>
      <c r="F41" s="47">
        <v>150</v>
      </c>
      <c r="G41" s="47">
        <v>100</v>
      </c>
      <c r="H41" s="47">
        <v>130</v>
      </c>
      <c r="I41" s="46">
        <f t="shared" si="2"/>
        <v>13.043478260869565</v>
      </c>
      <c r="J41" s="49">
        <v>120</v>
      </c>
      <c r="K41" s="24">
        <v>180</v>
      </c>
      <c r="L41" s="99">
        <f t="shared" si="3"/>
        <v>-13.333333333333334</v>
      </c>
    </row>
    <row r="42" spans="1:12" ht="24" customHeight="1">
      <c r="A42" s="16" t="s">
        <v>54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90</v>
      </c>
      <c r="H42" s="47">
        <v>120</v>
      </c>
      <c r="I42" s="46">
        <f t="shared" si="2"/>
        <v>0</v>
      </c>
      <c r="J42" s="49">
        <v>200</v>
      </c>
      <c r="K42" s="24">
        <v>240</v>
      </c>
      <c r="L42" s="99">
        <f t="shared" si="3"/>
        <v>-52.272727272727273</v>
      </c>
    </row>
    <row r="43" spans="1:12" ht="24" customHeight="1">
      <c r="A43" s="16" t="s">
        <v>55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300</v>
      </c>
      <c r="H43" s="47">
        <v>400</v>
      </c>
      <c r="I43" s="46">
        <f t="shared" si="2"/>
        <v>0</v>
      </c>
      <c r="J43" s="49">
        <v>300</v>
      </c>
      <c r="K43" s="40">
        <v>400</v>
      </c>
      <c r="L43" s="99">
        <f t="shared" si="3"/>
        <v>0</v>
      </c>
    </row>
    <row r="44" spans="1:12" ht="24" customHeight="1">
      <c r="A44" s="16" t="s">
        <v>56</v>
      </c>
      <c r="B44" s="17" t="s">
        <v>20</v>
      </c>
      <c r="C44" s="47">
        <v>350</v>
      </c>
      <c r="D44" s="47">
        <v>450</v>
      </c>
      <c r="E44" s="47">
        <v>380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380</v>
      </c>
      <c r="K44" s="40">
        <v>500</v>
      </c>
      <c r="L44" s="99">
        <f t="shared" si="3"/>
        <v>-9.0909090909090917</v>
      </c>
    </row>
    <row r="45" spans="1:12" ht="24" customHeight="1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750</v>
      </c>
      <c r="K45" s="40">
        <v>900</v>
      </c>
      <c r="L45" s="99">
        <f t="shared" si="3"/>
        <v>27.27272727272727</v>
      </c>
    </row>
    <row r="46" spans="1:12" ht="24" customHeight="1">
      <c r="A46" s="16" t="s">
        <v>58</v>
      </c>
      <c r="B46" s="17" t="s">
        <v>20</v>
      </c>
      <c r="C46" s="47">
        <v>2100</v>
      </c>
      <c r="D46" s="47">
        <v>3200</v>
      </c>
      <c r="E46" s="47">
        <v>2100</v>
      </c>
      <c r="F46" s="47">
        <v>3200</v>
      </c>
      <c r="G46" s="47">
        <v>2100</v>
      </c>
      <c r="H46" s="47">
        <v>3300</v>
      </c>
      <c r="I46" s="46">
        <f t="shared" si="2"/>
        <v>-1.8518518518518516</v>
      </c>
      <c r="J46" s="49">
        <v>2600</v>
      </c>
      <c r="K46" s="40">
        <v>3200</v>
      </c>
      <c r="L46" s="99">
        <f t="shared" si="3"/>
        <v>-8.6206896551724146</v>
      </c>
    </row>
    <row r="47" spans="1:12" ht="24" customHeight="1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100</v>
      </c>
      <c r="H47" s="47">
        <v>130</v>
      </c>
      <c r="I47" s="46">
        <f t="shared" si="2"/>
        <v>4.3478260869565215</v>
      </c>
      <c r="J47" s="49">
        <v>100</v>
      </c>
      <c r="K47" s="40">
        <v>150</v>
      </c>
      <c r="L47" s="99">
        <f t="shared" si="3"/>
        <v>-4</v>
      </c>
    </row>
    <row r="48" spans="1:12" ht="24" customHeight="1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115</v>
      </c>
      <c r="H48" s="47">
        <v>200</v>
      </c>
      <c r="I48" s="46">
        <f t="shared" si="2"/>
        <v>11.111111111111111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500</v>
      </c>
      <c r="H51" s="47">
        <v>1300</v>
      </c>
      <c r="I51" s="46">
        <f t="shared" si="4"/>
        <v>-5.5555555555555554</v>
      </c>
      <c r="J51" s="23">
        <v>500</v>
      </c>
      <c r="K51" s="24">
        <v>900</v>
      </c>
      <c r="L51" s="99">
        <f t="shared" si="5"/>
        <v>21.428571428571427</v>
      </c>
    </row>
    <row r="52" spans="1:12" ht="24" customHeight="1">
      <c r="A52" s="16" t="s">
        <v>64</v>
      </c>
      <c r="B52" s="17" t="s">
        <v>20</v>
      </c>
      <c r="C52" s="47">
        <v>560</v>
      </c>
      <c r="D52" s="47">
        <v>600</v>
      </c>
      <c r="E52" s="47">
        <v>560</v>
      </c>
      <c r="F52" s="47">
        <v>600</v>
      </c>
      <c r="G52" s="47">
        <v>560</v>
      </c>
      <c r="H52" s="47">
        <v>600</v>
      </c>
      <c r="I52" s="46">
        <f t="shared" si="4"/>
        <v>0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750</v>
      </c>
      <c r="H53" s="47">
        <v>850</v>
      </c>
      <c r="I53" s="46">
        <f t="shared" si="4"/>
        <v>0</v>
      </c>
      <c r="J53" s="23">
        <v>750</v>
      </c>
      <c r="K53" s="24">
        <v>850</v>
      </c>
      <c r="L53" s="99">
        <f t="shared" si="5"/>
        <v>0</v>
      </c>
    </row>
    <row r="54" spans="1:12" ht="20.25" customHeight="1">
      <c r="A54" s="16" t="s">
        <v>66</v>
      </c>
      <c r="B54" s="17" t="s">
        <v>20</v>
      </c>
      <c r="C54" s="47">
        <v>130</v>
      </c>
      <c r="D54" s="47">
        <v>145</v>
      </c>
      <c r="E54" s="47">
        <v>135</v>
      </c>
      <c r="F54" s="47">
        <v>145</v>
      </c>
      <c r="G54" s="47">
        <v>110</v>
      </c>
      <c r="H54" s="47">
        <v>120</v>
      </c>
      <c r="I54" s="46">
        <f t="shared" si="4"/>
        <v>19.565217391304348</v>
      </c>
      <c r="J54" s="23">
        <v>120</v>
      </c>
      <c r="K54" s="24">
        <v>125</v>
      </c>
      <c r="L54" s="99">
        <f t="shared" si="5"/>
        <v>12.244897959183673</v>
      </c>
    </row>
    <row r="55" spans="1:12" ht="24" customHeight="1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400</v>
      </c>
      <c r="H55" s="47">
        <v>500</v>
      </c>
      <c r="I55" s="46">
        <f t="shared" si="4"/>
        <v>2.2222222222222223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69</v>
      </c>
      <c r="B57" s="17" t="s">
        <v>70</v>
      </c>
      <c r="C57" s="47">
        <v>640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1.5625</v>
      </c>
      <c r="J57" s="23">
        <v>620</v>
      </c>
      <c r="K57" s="24">
        <v>630</v>
      </c>
      <c r="L57" s="99">
        <f>((C57+D57)/2-(J57+K57)/2)/((J57+K57)/2)*100</f>
        <v>4</v>
      </c>
    </row>
    <row r="58" spans="1:12" ht="19.899999999999999" customHeight="1">
      <c r="A58" s="16" t="s">
        <v>71</v>
      </c>
      <c r="B58" s="17" t="s">
        <v>70</v>
      </c>
      <c r="C58" s="47">
        <v>650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899999999999999" customHeight="1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570</v>
      </c>
      <c r="H59" s="47">
        <v>580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899999999999999" customHeight="1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580</v>
      </c>
      <c r="H60" s="47">
        <v>590</v>
      </c>
      <c r="I60" s="46">
        <f>((C60+D60)/2-(G60+H60)/2)/((G60+H60)/2)*100</f>
        <v>-0.85470085470085477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" customHeight="1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15" t="s">
        <v>8</v>
      </c>
      <c r="D62" s="116"/>
      <c r="E62" s="115" t="s">
        <v>9</v>
      </c>
      <c r="F62" s="116"/>
      <c r="G62" s="115" t="s">
        <v>10</v>
      </c>
      <c r="H62" s="116"/>
      <c r="I62" s="17" t="s">
        <v>11</v>
      </c>
      <c r="J62" s="115" t="s">
        <v>12</v>
      </c>
      <c r="K62" s="116"/>
      <c r="L62" s="17" t="s">
        <v>13</v>
      </c>
    </row>
    <row r="63" spans="1:12" ht="13.15" customHeight="1">
      <c r="A63" s="62"/>
      <c r="B63" s="63"/>
      <c r="C63" s="117">
        <v>44449</v>
      </c>
      <c r="D63" s="118"/>
      <c r="E63" s="117">
        <v>44442</v>
      </c>
      <c r="F63" s="118"/>
      <c r="G63" s="117">
        <v>44418</v>
      </c>
      <c r="H63" s="118"/>
      <c r="I63" s="17" t="s">
        <v>14</v>
      </c>
      <c r="J63" s="119" t="s">
        <v>129</v>
      </c>
      <c r="K63" s="120"/>
      <c r="L63" s="17" t="s">
        <v>14</v>
      </c>
    </row>
    <row r="64" spans="1:12" ht="16.899999999999999" customHeight="1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118</v>
      </c>
      <c r="K64" s="104" t="s">
        <v>119</v>
      </c>
      <c r="L64" s="20" t="s">
        <v>18</v>
      </c>
    </row>
    <row r="65" spans="1:13" ht="18.600000000000001" customHeight="1">
      <c r="A65" s="16" t="s">
        <v>75</v>
      </c>
      <c r="B65" s="17" t="s">
        <v>20</v>
      </c>
      <c r="C65" s="21">
        <v>78</v>
      </c>
      <c r="D65" s="21">
        <v>80</v>
      </c>
      <c r="E65" s="21">
        <v>78</v>
      </c>
      <c r="F65" s="21">
        <v>80</v>
      </c>
      <c r="G65" s="21">
        <v>70</v>
      </c>
      <c r="H65" s="21">
        <v>72</v>
      </c>
      <c r="I65" s="22">
        <f>((C65+D65)/2-(G65+H65)/2)/((G65+H65)/2)*100</f>
        <v>11.267605633802818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>
      <c r="A68" s="16" t="s">
        <v>78</v>
      </c>
      <c r="B68" s="17" t="s">
        <v>79</v>
      </c>
      <c r="C68" s="69">
        <v>35</v>
      </c>
      <c r="D68" s="69">
        <v>38</v>
      </c>
      <c r="E68" s="69">
        <v>35</v>
      </c>
      <c r="F68" s="69">
        <v>37</v>
      </c>
      <c r="G68" s="69">
        <v>33</v>
      </c>
      <c r="H68" s="69">
        <v>35</v>
      </c>
      <c r="I68" s="22">
        <f t="shared" si="6"/>
        <v>7.3529411764705888</v>
      </c>
      <c r="J68" s="70">
        <v>35</v>
      </c>
      <c r="K68" s="71">
        <v>37</v>
      </c>
      <c r="L68" s="99">
        <f t="shared" si="7"/>
        <v>1.3888888888888888</v>
      </c>
    </row>
    <row r="69" spans="1:13" ht="18.600000000000001" customHeight="1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149999999999999" customHeight="1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899999999999999" customHeight="1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>
      <c r="A77" s="91"/>
      <c r="B77" s="7"/>
      <c r="C77" s="91"/>
      <c r="D77" s="102" t="s">
        <v>134</v>
      </c>
      <c r="E77" s="108"/>
      <c r="F77" s="108"/>
      <c r="G77" s="108"/>
      <c r="H77" s="109"/>
      <c r="I77" s="109"/>
      <c r="J77" s="109"/>
      <c r="K77" s="109"/>
      <c r="L77" s="109"/>
      <c r="M77" s="108"/>
    </row>
    <row r="78" spans="1:13">
      <c r="A78" s="91"/>
      <c r="B78" s="7"/>
      <c r="C78" s="93"/>
      <c r="D78" s="102" t="s">
        <v>135</v>
      </c>
      <c r="E78" s="108"/>
      <c r="F78" s="108"/>
      <c r="G78" s="108"/>
      <c r="H78" s="109"/>
      <c r="I78" s="109"/>
      <c r="J78" s="109"/>
      <c r="K78" s="109"/>
      <c r="L78" s="109"/>
      <c r="M78" s="108"/>
    </row>
    <row r="79" spans="1:13" ht="18.600000000000001" customHeight="1">
      <c r="A79" s="91"/>
      <c r="B79" s="7"/>
      <c r="C79" s="91"/>
      <c r="D79" s="91" t="s">
        <v>124</v>
      </c>
      <c r="G79" s="7"/>
      <c r="H79" s="7"/>
      <c r="I79" s="7"/>
      <c r="J79" s="7"/>
      <c r="L79" s="7"/>
    </row>
    <row r="80" spans="1:13" ht="18" customHeight="1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>
      <c r="A81" s="16" t="s">
        <v>90</v>
      </c>
      <c r="B81" s="17" t="s">
        <v>91</v>
      </c>
      <c r="C81" s="115" t="s">
        <v>8</v>
      </c>
      <c r="D81" s="116"/>
      <c r="E81" s="121" t="s">
        <v>92</v>
      </c>
      <c r="F81" s="122"/>
      <c r="G81" s="98" t="s">
        <v>14</v>
      </c>
      <c r="H81" s="106"/>
      <c r="I81" s="79"/>
      <c r="J81" s="107"/>
    </row>
    <row r="82" spans="1:10" ht="19.899999999999999" customHeight="1">
      <c r="A82" s="16" t="s">
        <v>19</v>
      </c>
      <c r="B82" s="17" t="s">
        <v>20</v>
      </c>
      <c r="C82" s="21">
        <v>55</v>
      </c>
      <c r="D82" s="21">
        <v>66</v>
      </c>
      <c r="E82" s="21">
        <v>60</v>
      </c>
      <c r="F82" s="21">
        <v>66</v>
      </c>
      <c r="G82" s="22">
        <f t="shared" ref="G82" si="8">((C82+D82)/2-(E82+F82)/2)/((E82+F82)/2)*100</f>
        <v>-3.9682539682539679</v>
      </c>
      <c r="H82" s="62" t="s">
        <v>127</v>
      </c>
      <c r="I82" s="79"/>
      <c r="J82" s="111"/>
    </row>
    <row r="83" spans="1:10" ht="19.899999999999999" customHeight="1">
      <c r="A83" s="16" t="s">
        <v>21</v>
      </c>
      <c r="B83" s="17" t="s">
        <v>20</v>
      </c>
      <c r="C83" s="21">
        <v>50</v>
      </c>
      <c r="D83" s="21">
        <v>55</v>
      </c>
      <c r="E83" s="21">
        <v>50</v>
      </c>
      <c r="F83" s="21">
        <v>58</v>
      </c>
      <c r="G83" s="22">
        <f t="shared" ref="G83:G92" si="9">((C83+D83)/2-(E83+F83)/2)/((E83+F83)/2)*100</f>
        <v>-2.7777777777777777</v>
      </c>
      <c r="H83" s="62" t="s">
        <v>132</v>
      </c>
      <c r="I83" s="79"/>
      <c r="J83" s="114"/>
    </row>
    <row r="84" spans="1:10" ht="19.899999999999999" customHeight="1">
      <c r="A84" s="16" t="s">
        <v>25</v>
      </c>
      <c r="B84" s="31" t="s">
        <v>26</v>
      </c>
      <c r="C84" s="21">
        <v>33</v>
      </c>
      <c r="D84" s="21">
        <v>40</v>
      </c>
      <c r="E84" s="21">
        <v>34</v>
      </c>
      <c r="F84" s="21">
        <v>36</v>
      </c>
      <c r="G84" s="22">
        <f t="shared" si="9"/>
        <v>4.2857142857142856</v>
      </c>
      <c r="H84" s="62" t="s">
        <v>133</v>
      </c>
      <c r="I84" s="17"/>
      <c r="J84" s="17"/>
    </row>
    <row r="85" spans="1:10" ht="19.899999999999999" customHeight="1">
      <c r="A85" s="16" t="s">
        <v>28</v>
      </c>
      <c r="B85" s="17" t="s">
        <v>26</v>
      </c>
      <c r="C85" s="21">
        <v>44</v>
      </c>
      <c r="D85" s="21">
        <v>48</v>
      </c>
      <c r="E85" s="21">
        <v>44</v>
      </c>
      <c r="F85" s="21">
        <v>45</v>
      </c>
      <c r="G85" s="22">
        <f t="shared" si="9"/>
        <v>3.3707865168539324</v>
      </c>
      <c r="H85" s="62" t="s">
        <v>126</v>
      </c>
      <c r="I85" s="17"/>
      <c r="J85" s="17"/>
    </row>
    <row r="86" spans="1:10" ht="19.899999999999999" customHeight="1">
      <c r="A86" s="16" t="s">
        <v>30</v>
      </c>
      <c r="B86" s="17" t="s">
        <v>31</v>
      </c>
      <c r="C86" s="21">
        <v>129</v>
      </c>
      <c r="D86" s="21">
        <v>136</v>
      </c>
      <c r="E86" s="21">
        <v>125</v>
      </c>
      <c r="F86" s="21">
        <v>130</v>
      </c>
      <c r="G86" s="22">
        <f t="shared" si="9"/>
        <v>3.9215686274509802</v>
      </c>
      <c r="H86" s="62" t="s">
        <v>133</v>
      </c>
      <c r="I86" s="17"/>
      <c r="J86" s="17"/>
    </row>
    <row r="87" spans="1:10" ht="19.899999999999999" customHeight="1">
      <c r="A87" s="16" t="s">
        <v>32</v>
      </c>
      <c r="B87" s="17" t="s">
        <v>33</v>
      </c>
      <c r="C87" s="21">
        <v>660</v>
      </c>
      <c r="D87" s="21">
        <v>710</v>
      </c>
      <c r="E87" s="21">
        <v>650</v>
      </c>
      <c r="F87" s="21">
        <v>690</v>
      </c>
      <c r="G87" s="22">
        <f t="shared" si="9"/>
        <v>2.2388059701492535</v>
      </c>
      <c r="H87" s="62" t="s">
        <v>126</v>
      </c>
      <c r="I87" s="17"/>
      <c r="J87" s="17"/>
    </row>
    <row r="88" spans="1:10" ht="19.899999999999999" customHeight="1">
      <c r="A88" s="16" t="s">
        <v>35</v>
      </c>
      <c r="B88" s="17" t="s">
        <v>31</v>
      </c>
      <c r="C88" s="21">
        <v>116</v>
      </c>
      <c r="D88" s="21">
        <v>120</v>
      </c>
      <c r="E88" s="21">
        <v>114</v>
      </c>
      <c r="F88" s="21">
        <v>116</v>
      </c>
      <c r="G88" s="22">
        <f t="shared" si="9"/>
        <v>2.6086956521739131</v>
      </c>
      <c r="H88" s="62" t="s">
        <v>125</v>
      </c>
      <c r="I88" s="17"/>
      <c r="J88" s="17"/>
    </row>
    <row r="89" spans="1:10" ht="19.899999999999999" customHeight="1">
      <c r="A89" s="16" t="s">
        <v>36</v>
      </c>
      <c r="B89" s="17" t="s">
        <v>31</v>
      </c>
      <c r="C89" s="21">
        <v>120</v>
      </c>
      <c r="D89" s="21">
        <v>130</v>
      </c>
      <c r="E89" s="21">
        <v>118</v>
      </c>
      <c r="F89" s="21">
        <v>122</v>
      </c>
      <c r="G89" s="22">
        <f t="shared" si="9"/>
        <v>4.1666666666666661</v>
      </c>
      <c r="H89" s="62" t="s">
        <v>126</v>
      </c>
      <c r="I89" s="17"/>
      <c r="J89" s="17"/>
    </row>
    <row r="90" spans="1:10" ht="19.899999999999999" customHeight="1">
      <c r="A90" s="16" t="s">
        <v>38</v>
      </c>
      <c r="B90" s="17" t="s">
        <v>20</v>
      </c>
      <c r="C90" s="21">
        <v>85</v>
      </c>
      <c r="D90" s="21">
        <v>90</v>
      </c>
      <c r="E90" s="21">
        <v>80</v>
      </c>
      <c r="F90" s="21">
        <v>85</v>
      </c>
      <c r="G90" s="22">
        <f t="shared" si="9"/>
        <v>6.0606060606060606</v>
      </c>
      <c r="H90" s="62" t="s">
        <v>133</v>
      </c>
      <c r="I90" s="17"/>
      <c r="J90" s="17"/>
    </row>
    <row r="91" spans="1:10" ht="19.899999999999999" customHeight="1">
      <c r="A91" s="16" t="s">
        <v>46</v>
      </c>
      <c r="B91" s="17" t="s">
        <v>20</v>
      </c>
      <c r="C91" s="21">
        <v>40</v>
      </c>
      <c r="D91" s="21">
        <v>45</v>
      </c>
      <c r="E91" s="21">
        <v>42</v>
      </c>
      <c r="F91" s="21">
        <v>45</v>
      </c>
      <c r="G91" s="22">
        <f t="shared" si="9"/>
        <v>-2.2988505747126435</v>
      </c>
      <c r="H91" s="62" t="s">
        <v>128</v>
      </c>
      <c r="I91" s="79"/>
      <c r="J91" s="113"/>
    </row>
    <row r="92" spans="1:10" ht="19.899999999999999" customHeight="1">
      <c r="A92" s="16" t="s">
        <v>47</v>
      </c>
      <c r="B92" s="17" t="s">
        <v>20</v>
      </c>
      <c r="C92" s="21">
        <v>38</v>
      </c>
      <c r="D92" s="21">
        <v>40</v>
      </c>
      <c r="E92" s="21">
        <v>40</v>
      </c>
      <c r="F92" s="21">
        <v>45</v>
      </c>
      <c r="G92" s="22">
        <f t="shared" si="9"/>
        <v>-8.235294117647058</v>
      </c>
      <c r="H92" s="62" t="s">
        <v>128</v>
      </c>
      <c r="I92" s="79"/>
      <c r="J92" s="113"/>
    </row>
    <row r="93" spans="1:10" ht="19.899999999999999" customHeight="1">
      <c r="A93" s="16" t="s">
        <v>53</v>
      </c>
      <c r="B93" s="17" t="s">
        <v>20</v>
      </c>
      <c r="C93" s="47">
        <v>120</v>
      </c>
      <c r="D93" s="47">
        <v>140</v>
      </c>
      <c r="E93" s="47">
        <v>140</v>
      </c>
      <c r="F93" s="47">
        <v>150</v>
      </c>
      <c r="G93" s="22">
        <f t="shared" ref="G93:G95" si="10">((C93+D93)/2-(E93+F93)/2)/((E93+F93)/2)*100</f>
        <v>-10.344827586206897</v>
      </c>
      <c r="H93" s="62" t="s">
        <v>132</v>
      </c>
      <c r="I93" s="79"/>
      <c r="J93" s="112"/>
    </row>
    <row r="94" spans="1:10" ht="19.899999999999999" customHeight="1">
      <c r="A94" s="16" t="s">
        <v>56</v>
      </c>
      <c r="B94" s="17" t="s">
        <v>20</v>
      </c>
      <c r="C94" s="47">
        <v>350</v>
      </c>
      <c r="D94" s="47">
        <v>450</v>
      </c>
      <c r="E94" s="47">
        <v>380</v>
      </c>
      <c r="F94" s="47">
        <v>450</v>
      </c>
      <c r="G94" s="22">
        <f t="shared" si="10"/>
        <v>-3.6144578313253009</v>
      </c>
      <c r="H94" s="62" t="s">
        <v>132</v>
      </c>
      <c r="I94" s="79"/>
      <c r="J94" s="114"/>
    </row>
    <row r="95" spans="1:10" ht="19.899999999999999" customHeight="1">
      <c r="A95" s="16" t="s">
        <v>66</v>
      </c>
      <c r="B95" s="17" t="s">
        <v>20</v>
      </c>
      <c r="C95" s="47">
        <v>130</v>
      </c>
      <c r="D95" s="47">
        <v>145</v>
      </c>
      <c r="E95" s="47">
        <v>135</v>
      </c>
      <c r="F95" s="47">
        <v>145</v>
      </c>
      <c r="G95" s="22">
        <f t="shared" si="10"/>
        <v>-1.7857142857142856</v>
      </c>
      <c r="H95" s="62" t="s">
        <v>132</v>
      </c>
      <c r="I95" s="79"/>
      <c r="J95" s="114"/>
    </row>
    <row r="96" spans="1:10" ht="18.600000000000001" customHeight="1">
      <c r="A96" s="16" t="s">
        <v>78</v>
      </c>
      <c r="B96" s="17" t="s">
        <v>79</v>
      </c>
      <c r="C96" s="47">
        <v>35</v>
      </c>
      <c r="D96" s="47">
        <v>38</v>
      </c>
      <c r="E96" s="47">
        <v>35</v>
      </c>
      <c r="F96" s="47">
        <v>37</v>
      </c>
      <c r="G96" s="22">
        <f t="shared" ref="G96" si="11">((C96+D96)/2-(E96+F96)/2)/((E96+F96)/2)*100</f>
        <v>1.3888888888888888</v>
      </c>
      <c r="H96" s="62" t="s">
        <v>126</v>
      </c>
      <c r="I96" s="17"/>
      <c r="J96" s="17"/>
    </row>
    <row r="97" spans="1:12" ht="18.75" customHeight="1">
      <c r="A97" s="94" t="s">
        <v>93</v>
      </c>
      <c r="B97" s="7"/>
      <c r="C97" s="95"/>
      <c r="D97" s="95"/>
      <c r="E97" s="95"/>
      <c r="F97" s="95"/>
      <c r="G97" s="95"/>
      <c r="H97" s="110"/>
      <c r="I97" s="7"/>
      <c r="J97" s="7"/>
      <c r="K97" s="7"/>
      <c r="L97" s="7"/>
    </row>
    <row r="98" spans="1:12" ht="18.75" customHeight="1">
      <c r="A98" s="91" t="s">
        <v>94</v>
      </c>
      <c r="B98" s="7"/>
      <c r="C98" s="95"/>
      <c r="D98" s="95"/>
      <c r="E98" s="95"/>
      <c r="F98" s="95"/>
      <c r="G98" s="7"/>
      <c r="H98" s="7"/>
      <c r="I98" s="7"/>
      <c r="J98" s="7"/>
      <c r="K98" s="7" t="s">
        <v>4</v>
      </c>
      <c r="L98" s="7"/>
    </row>
    <row r="99" spans="1:12" ht="18.75" customHeight="1">
      <c r="A99" s="91" t="s">
        <v>95</v>
      </c>
      <c r="B99" s="7"/>
      <c r="C99" s="7"/>
      <c r="D99" s="7"/>
      <c r="E99" s="7"/>
      <c r="F99" s="95"/>
      <c r="G99" s="7"/>
      <c r="H99" s="7"/>
      <c r="I99" s="7"/>
      <c r="J99" s="7"/>
      <c r="K99" s="7"/>
      <c r="L99" s="7"/>
    </row>
    <row r="100" spans="1:12" ht="16.5" customHeight="1">
      <c r="A100" s="91" t="s">
        <v>96</v>
      </c>
      <c r="B100" s="7"/>
      <c r="C100" s="7"/>
      <c r="D100" s="7"/>
      <c r="E100" s="7"/>
      <c r="F100" s="7"/>
      <c r="I100" s="96"/>
      <c r="J100" s="7"/>
      <c r="L100" s="97"/>
    </row>
    <row r="101" spans="1:12" ht="21.75">
      <c r="A101" s="91" t="s">
        <v>97</v>
      </c>
      <c r="B101" s="7"/>
      <c r="C101" s="7"/>
      <c r="D101" s="7"/>
      <c r="E101" s="7"/>
      <c r="G101" s="96" t="s">
        <v>120</v>
      </c>
      <c r="I101" s="96"/>
      <c r="J101" s="105" t="s">
        <v>121</v>
      </c>
      <c r="L101" s="97"/>
    </row>
    <row r="102" spans="1:12" ht="21.75">
      <c r="A102" s="91" t="s">
        <v>100</v>
      </c>
      <c r="B102" s="7"/>
      <c r="C102" s="7"/>
      <c r="D102" s="7"/>
      <c r="E102" s="7"/>
      <c r="G102" s="96" t="s">
        <v>98</v>
      </c>
      <c r="H102" s="7"/>
      <c r="I102" s="7"/>
      <c r="J102" s="105" t="s">
        <v>99</v>
      </c>
      <c r="L102" s="97"/>
    </row>
    <row r="103" spans="1:12" ht="21.75">
      <c r="A103" s="91" t="s">
        <v>101</v>
      </c>
      <c r="B103" s="7"/>
      <c r="C103" s="7"/>
      <c r="D103" s="7"/>
      <c r="E103" s="7"/>
      <c r="F103" s="7"/>
      <c r="G103" s="7"/>
      <c r="H103" s="7"/>
      <c r="I103" s="7"/>
      <c r="J103" s="105" t="s">
        <v>122</v>
      </c>
      <c r="K103" s="7"/>
      <c r="L103" s="7"/>
    </row>
    <row r="104" spans="1:12" ht="21.75" customHeight="1">
      <c r="A104" s="91" t="s">
        <v>102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>
      <c r="A105" s="91" t="s">
        <v>103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>
      <c r="A106" s="91" t="s">
        <v>104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91" t="s">
        <v>105</v>
      </c>
      <c r="B107" s="7"/>
      <c r="C107" s="7"/>
      <c r="D107" s="7"/>
      <c r="E107" s="7"/>
      <c r="F107" s="7"/>
      <c r="G107" s="7"/>
      <c r="H107" s="7"/>
      <c r="I107" s="7" t="s">
        <v>4</v>
      </c>
      <c r="J107" s="7"/>
      <c r="K107" s="7"/>
      <c r="L107" s="7"/>
    </row>
    <row r="108" spans="1:12">
      <c r="A108" s="91" t="s"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91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109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110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111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2.4500000000000002" customHeight="1">
      <c r="A116" s="9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4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8" customHeight="1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9.149999999999999" customHeight="1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2021-09-05T05:56:14Z</cp:lastPrinted>
  <dcterms:created xsi:type="dcterms:W3CDTF">2021-06-05T07:13:32Z</dcterms:created>
  <dcterms:modified xsi:type="dcterms:W3CDTF">2021-09-10T08:08:55Z</dcterms:modified>
</cp:coreProperties>
</file>