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620"/>
  </bookViews>
  <sheets>
    <sheet name="Daily Repor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8" i="1" l="1"/>
  <c r="G84" i="1"/>
  <c r="G85" i="1" l="1"/>
  <c r="G86" i="1"/>
  <c r="G89" i="1" l="1"/>
  <c r="G82" i="1" l="1"/>
  <c r="G92" i="1"/>
  <c r="G93" i="1" l="1"/>
  <c r="G83" i="1"/>
  <c r="G90" i="1" l="1"/>
  <c r="G87" i="1" l="1"/>
  <c r="G91" i="1" l="1"/>
  <c r="L70" i="1" l="1"/>
  <c r="L65" i="1"/>
  <c r="L71" i="1"/>
  <c r="L69" i="1"/>
  <c r="L68" i="1"/>
  <c r="L67" i="1"/>
  <c r="L66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<sst xmlns="http://schemas.openxmlformats.org/spreadsheetml/2006/main" count="247" uniqueCount="134">
  <si>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</si>
  <si>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</si>
  <si>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</si>
  <si>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</si>
  <si>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</si>
  <si>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</si>
  <si>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</si>
  <si>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</si>
  <si>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</si>
  <si>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</si>
  <si>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</si>
  <si>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</si>
  <si>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</si>
  <si>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</si>
  <si>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</si>
  <si>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</si>
  <si>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</si>
  <si>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</si>
  <si>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</si>
  <si>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</si>
  <si>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</si>
  <si>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</si>
  <si>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</si>
  <si>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</si>
  <si>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</si>
  <si>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</si>
  <si>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</si>
  <si>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</si>
  <si>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</si>
  <si>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</si>
  <si>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</si>
  <si>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</si>
  <si>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</si>
  <si>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</si>
  <si>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</si>
  <si>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</si>
  <si>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</si>
  <si>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</si>
  <si>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</si>
  <si>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</si>
  <si>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</si>
  <si>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</si>
  <si>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</si>
  <si>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</si>
  <si>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</si>
  <si>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</si>
  <si>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</si>
  <si>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</si>
  <si>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</si>
  <si>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</si>
  <si>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</si>
  <si>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</si>
  <si>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</si>
  <si>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</si>
  <si>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</si>
  <si>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</si>
  <si>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</si>
  <si>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</si>
  <si>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</si>
  <si>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</si>
  <si>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</si>
  <si>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</si>
  <si>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</si>
  <si>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</si>
  <si>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</si>
  <si>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</si>
  <si>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</si>
  <si>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</si>
  <si>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</si>
  <si>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</si>
  <si>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</si>
  <si>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</si>
  <si>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</si>
  <si>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</si>
  <si>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</si>
  <si>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</si>
  <si>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</si>
  <si>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</si>
  <si>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</si>
  <si>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</si>
  <si>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</si>
  <si>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</si>
  <si>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</si>
  <si>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</si>
  <si>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</si>
  <si>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</si>
  <si>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</si>
  <si>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</si>
  <si>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</si>
  <si>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</si>
  <si>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</si>
  <si>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</si>
  <si>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</si>
  <si>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</si>
  <si>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</si>
  <si>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</si>
  <si>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</si>
  <si>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</si>
  <si>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</si>
  <si>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</si>
  <si>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</si>
  <si>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</si>
  <si>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</si>
  <si>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</si>
  <si>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</si>
  <si>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</si>
  <si>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</si>
  <si>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</si>
  <si>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</si>
  <si>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</si>
  <si>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</si>
  <si>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</si>
  <si>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</si>
  <si>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</si>
  <si>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</si>
  <si>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</si>
  <si>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</si>
  <si>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</si>
  <si>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 xml:space="preserve">  (মোঃ শেখাবুর রহমান)   </t>
  </si>
  <si>
    <t xml:space="preserve"> প্রধান কর্মকর্তা(বাণিজ্যিক)</t>
  </si>
  <si>
    <t>রসুন (দেশী)</t>
  </si>
  <si>
    <t>(৩) অন্যান্য পণ্যের মূল্য অপরিবর্তীত রয়েছে।</t>
  </si>
  <si>
    <t>১৯-০৯-২০২১ তারিখে মূল্য  বৃদ্ধি পেয়েছে।</t>
  </si>
  <si>
    <t>লবণ(প্যাঃ)আয়োডিনযুক্ত(মানভেদে)</t>
  </si>
  <si>
    <t>21-09-2020</t>
  </si>
  <si>
    <t>২১-০৯-২০২১ তারিখে মূল্য  বৃদ্ধি পেয়েছে।</t>
  </si>
  <si>
    <t>২২-০৯-২০২১ তারিখে মূল্য  হ্রাস পেয়েছে।</t>
  </si>
  <si>
    <t>২৪-০৯-২০২১ তারিখে মূল্য  বৃদ্ধি পেয়েছে।</t>
  </si>
  <si>
    <t>২৫-০৯-২০২১ তারিখে মূল্য  বৃদ্ধি পেয়েছে।</t>
  </si>
  <si>
    <t>২৫-০৯-২০২১ তারিখে মূল্য  হ্রাস পেয়েছে।</t>
  </si>
  <si>
    <t xml:space="preserve">(১)  পাম অয়েল(লুজ), মশুর ডাল (ছোট দানা), রশুন(দেশী,আম), শুকনা মরিচ(আম), আদা(দেশী,আম), দারুচিনি, মুরগী ব্রয়লার,  এর মূল্য বৃদ্ধি পেয়েছে।  </t>
  </si>
  <si>
    <t>(২)  চাল(মাঝারী), পিয়াজ(দেশী), হলুদ(দেশী),  এর মূল্য হ্রাস পেয়েছে।</t>
  </si>
  <si>
    <t>স্মারক নং-২৬.০৫.০০০০.০১৭.৩১.০০১.২১-২৪৩</t>
  </si>
  <si>
    <t xml:space="preserve">শনিবার ২৫ সেপ্টেম্বর ২০২১ খ্রিঃ, ০৯ আশ্বিন ১৪২৭ বাংলা, ১৬ সফর ১৪৪২ হিজরি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</si>
</sst>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_(* #,##0_);_(* \(#,##0\);_(* &quot;-&quot;??_);_(@_)"/>
  </numFmts>
  <fonts count="19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4"/>
      <color theme="1"/>
      <name val="Arial"/>
      <family val="2"/>
    </font>
    <font>
      <b/>
      <sz val="16"/>
      <color indexed="8"/>
      <name val="Nikosh"/>
    </font>
    <font>
      <b/>
      <sz val="18"/>
      <color indexed="8"/>
      <name val="Nikosh"/>
    </font>
    <font>
      <sz val="10"/>
      <name val="Nikosh"/>
    </font>
    <font>
      <b/>
      <sz val="15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5" fillId="0" borderId="10" xfId="1" applyFont="1" applyBorder="1" applyAlignment="1">
      <alignment horizontal="left" vertical="center"/>
    </xf>
    <xf numFmtId="0" fontId="5" fillId="0" borderId="10" xfId="1" applyFont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8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2" xfId="1" applyFont="1" applyBorder="1" applyAlignment="1">
      <alignment horizontal="center" vertical="center"/>
    </xf>
    <xf numFmtId="0" fontId="5" fillId="4" borderId="10" xfId="1" applyFont="1" applyFill="1" applyBorder="1" applyAlignment="1">
      <alignment horizontal="left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1" xfId="3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9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165" fontId="8" fillId="0" borderId="3" xfId="0" applyNumberFormat="1" applyFont="1" applyFill="1" applyBorder="1" applyAlignment="1">
      <alignment horizontal="right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165" fontId="8" fillId="0" borderId="2" xfId="3" applyNumberFormat="1" applyFont="1" applyFill="1" applyBorder="1" applyAlignment="1">
      <alignment horizontal="center"/>
    </xf>
    <xf numFmtId="165" fontId="8" fillId="2" borderId="2" xfId="1" applyNumberFormat="1" applyFont="1" applyFill="1" applyBorder="1" applyAlignment="1">
      <alignment horizontal="center"/>
    </xf>
    <xf numFmtId="165" fontId="8" fillId="2" borderId="2" xfId="3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13" fillId="0" borderId="0" xfId="1" applyFont="1"/>
    <xf numFmtId="165" fontId="8" fillId="0" borderId="2" xfId="3" applyNumberFormat="1" applyFont="1" applyBorder="1" applyAlignment="1">
      <alignment horizontal="right"/>
    </xf>
    <xf numFmtId="165" fontId="8" fillId="0" borderId="2" xfId="1" applyNumberFormat="1" applyFont="1" applyBorder="1" applyAlignment="1">
      <alignment horizontal="right"/>
    </xf>
    <xf numFmtId="0" fontId="8" fillId="0" borderId="0" xfId="0" applyFont="1" applyAlignment="1">
      <alignment horizontal="center"/>
    </xf>
    <xf numFmtId="0" fontId="14" fillId="0" borderId="0" xfId="0" applyFont="1" applyFill="1" applyBorder="1"/>
    <xf numFmtId="0" fontId="5" fillId="0" borderId="4" xfId="1" applyFont="1" applyBorder="1" applyAlignment="1">
      <alignment horizontal="center" vertical="center"/>
    </xf>
    <xf numFmtId="165" fontId="15" fillId="0" borderId="2" xfId="3" applyNumberFormat="1" applyFont="1" applyFill="1" applyBorder="1" applyAlignment="1">
      <alignment horizont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165" fontId="16" fillId="0" borderId="2" xfId="3" applyNumberFormat="1" applyFont="1" applyFill="1" applyBorder="1" applyAlignment="1">
      <alignment horizontal="center"/>
    </xf>
    <xf numFmtId="165" fontId="16" fillId="2" borderId="2" xfId="3" applyNumberFormat="1" applyFont="1" applyFill="1" applyBorder="1" applyAlignment="1">
      <alignment horizontal="center"/>
    </xf>
    <xf numFmtId="0" fontId="16" fillId="3" borderId="2" xfId="1" applyFont="1" applyFill="1" applyBorder="1" applyAlignment="1">
      <alignment horizontal="center"/>
    </xf>
    <xf numFmtId="0" fontId="17" fillId="0" borderId="0" xfId="1" applyFont="1"/>
    <xf numFmtId="165" fontId="15" fillId="0" borderId="2" xfId="3" applyNumberFormat="1" applyFont="1" applyBorder="1" applyAlignment="1">
      <alignment horizontal="right"/>
    </xf>
    <xf numFmtId="165" fontId="18" fillId="0" borderId="2" xfId="3" applyNumberFormat="1" applyFont="1" applyBorder="1" applyAlignment="1">
      <alignment horizontal="right"/>
    </xf>
    <xf numFmtId="165" fontId="18" fillId="0" borderId="2" xfId="1" applyNumberFormat="1" applyFont="1" applyBorder="1" applyAlignment="1">
      <alignment horizontal="right"/>
    </xf>
    <xf numFmtId="165" fontId="15" fillId="0" borderId="3" xfId="3" applyNumberFormat="1" applyFont="1" applyFill="1" applyBorder="1" applyAlignment="1">
      <alignment horizontal="center"/>
    </xf>
    <xf numFmtId="165" fontId="15" fillId="0" borderId="4" xfId="3" applyNumberFormat="1" applyFont="1" applyFill="1" applyBorder="1" applyAlignment="1">
      <alignment horizontal="center"/>
    </xf>
    <xf numFmtId="165" fontId="15" fillId="0" borderId="6" xfId="3" applyNumberFormat="1" applyFont="1" applyFill="1" applyBorder="1" applyAlignment="1">
      <alignment horizontal="center"/>
    </xf>
    <xf numFmtId="165" fontId="15" fillId="0" borderId="7" xfId="3" applyNumberFormat="1" applyFont="1" applyFill="1" applyBorder="1" applyAlignment="1">
      <alignment horizontal="center"/>
    </xf>
    <xf numFmtId="165" fontId="15" fillId="2" borderId="6" xfId="0" applyNumberFormat="1" applyFont="1" applyFill="1" applyBorder="1" applyAlignment="1">
      <alignment horizontal="center"/>
    </xf>
    <xf numFmtId="165" fontId="15" fillId="2" borderId="7" xfId="0" applyNumberFormat="1" applyFont="1" applyFill="1" applyBorder="1" applyAlignment="1">
      <alignment horizontal="center"/>
    </xf>
    <xf numFmtId="165" fontId="15" fillId="0" borderId="8" xfId="3" applyNumberFormat="1" applyFont="1" applyFill="1" applyBorder="1" applyAlignment="1">
      <alignment horizontal="center"/>
    </xf>
    <xf numFmtId="165" fontId="15" fillId="0" borderId="9" xfId="3" applyNumberFormat="1" applyFont="1" applyFill="1" applyBorder="1" applyAlignment="1">
      <alignment horizontal="center"/>
    </xf>
    <xf numFmtId="165" fontId="15" fillId="2" borderId="10" xfId="0" applyNumberFormat="1" applyFont="1" applyFill="1" applyBorder="1" applyAlignment="1">
      <alignment horizontal="center"/>
    </xf>
    <xf numFmtId="165" fontId="15" fillId="2" borderId="11" xfId="0" applyNumberFormat="1" applyFont="1" applyFill="1" applyBorder="1" applyAlignment="1">
      <alignment horizontal="center"/>
    </xf>
    <xf numFmtId="165" fontId="15" fillId="0" borderId="11" xfId="3" applyNumberFormat="1" applyFont="1" applyFill="1" applyBorder="1" applyAlignment="1">
      <alignment horizontal="center"/>
    </xf>
    <xf numFmtId="165" fontId="15" fillId="2" borderId="10" xfId="3" applyNumberFormat="1" applyFont="1" applyFill="1" applyBorder="1" applyAlignment="1">
      <alignment horizontal="center"/>
    </xf>
    <xf numFmtId="165" fontId="15" fillId="2" borderId="11" xfId="3" applyNumberFormat="1" applyFont="1" applyFill="1" applyBorder="1" applyAlignment="1">
      <alignment horizontal="center"/>
    </xf>
    <xf numFmtId="165" fontId="15" fillId="2" borderId="3" xfId="3" applyNumberFormat="1" applyFont="1" applyFill="1" applyBorder="1" applyAlignment="1">
      <alignment horizontal="center"/>
    </xf>
    <xf numFmtId="165" fontId="15" fillId="2" borderId="4" xfId="3" applyNumberFormat="1" applyFont="1" applyFill="1" applyBorder="1" applyAlignment="1">
      <alignment horizontal="center"/>
    </xf>
    <xf numFmtId="165" fontId="15" fillId="0" borderId="10" xfId="3" applyNumberFormat="1" applyFont="1" applyFill="1" applyBorder="1" applyAlignment="1">
      <alignment horizontal="center"/>
    </xf>
    <xf numFmtId="0" fontId="17" fillId="0" borderId="0" xfId="0" applyFont="1"/>
    <xf numFmtId="0" fontId="15" fillId="2" borderId="6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165" fontId="15" fillId="0" borderId="3" xfId="3" applyNumberFormat="1" applyFont="1" applyBorder="1" applyAlignment="1">
      <alignment horizontal="right"/>
    </xf>
    <xf numFmtId="165" fontId="15" fillId="0" borderId="4" xfId="3" applyNumberFormat="1" applyFont="1" applyBorder="1" applyAlignment="1">
      <alignment horizontal="right"/>
    </xf>
    <xf numFmtId="165" fontId="15" fillId="0" borderId="6" xfId="3" applyNumberFormat="1" applyFont="1" applyBorder="1" applyAlignment="1">
      <alignment horizontal="right"/>
    </xf>
    <xf numFmtId="165" fontId="15" fillId="0" borderId="7" xfId="3" applyNumberFormat="1" applyFont="1" applyBorder="1" applyAlignment="1">
      <alignment horizontal="right"/>
    </xf>
    <xf numFmtId="165" fontId="18" fillId="0" borderId="6" xfId="0" applyNumberFormat="1" applyFont="1" applyFill="1" applyBorder="1" applyAlignment="1">
      <alignment horizontal="right"/>
    </xf>
    <xf numFmtId="165" fontId="18" fillId="0" borderId="7" xfId="0" applyNumberFormat="1" applyFont="1" applyFill="1" applyBorder="1" applyAlignment="1">
      <alignment horizontal="right"/>
    </xf>
    <xf numFmtId="165" fontId="18" fillId="0" borderId="4" xfId="0" applyNumberFormat="1" applyFont="1" applyFill="1" applyBorder="1" applyAlignment="1">
      <alignment horizontal="right"/>
    </xf>
    <xf numFmtId="170" fontId="5" fillId="0" borderId="2" xfId="3" applyNumberFormat="1" applyFont="1" applyBorder="1" applyAlignment="1">
      <alignment horizontal="center" vertical="center"/>
    </xf>
    <xf numFmtId="170" fontId="5" fillId="0" borderId="4" xfId="3" applyNumberFormat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/>
    </xf>
    <xf numFmtId="49" fontId="5" fillId="0" borderId="4" xfId="0" applyNumberFormat="1" applyFont="1" applyFill="1" applyBorder="1" applyAlignment="1">
      <alignment horizont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7"/>
  <sheetViews>
    <sheetView tabSelected="1" topLeftCell="A7" zoomScale="73" zoomScaleNormal="73" zoomScaleSheetLayoutView="106" workbookViewId="0">
      <pane ySplit="1050" topLeftCell="A2" activePane="bottomLeft"/>
      <selection activeCell="A7" sqref="A1:L1048576"/>
      <selection pane="bottomLeft" activeCell="L7" sqref="L7"/>
    </sheetView>
  </sheetViews>
  <sheetFormatPr defaultColWidth="9.875" defaultRowHeight="19.5"/>
  <cols>
    <col min="1" max="1" width="17.375" style="1" customWidth="1"/>
    <col min="2" max="2" width="10.125" style="2" customWidth="1"/>
    <col min="3" max="3" width="11.125" style="2" customWidth="1"/>
    <col min="4" max="4" width="12.375" style="2" customWidth="1"/>
    <col min="5" max="5" width="10" style="2" customWidth="1"/>
    <col min="6" max="6" width="10.75" style="2" customWidth="1"/>
    <col min="7" max="7" width="11.375" style="2" customWidth="1"/>
    <col min="8" max="8" width="9.875" style="2" customWidth="1"/>
    <col min="9" max="9" width="12.625" style="2" customWidth="1"/>
    <col min="10" max="10" width="9.625" style="2" customWidth="1"/>
    <col min="11" max="11" width="9.375" style="2" customWidth="1"/>
    <col min="12" max="12" width="12.125" style="2" customWidth="1"/>
    <col min="13" max="16384" width="9.875" style="2"/>
  </cols>
  <sheetData>
    <row r="1" spans="1:18" ht="29.25" customHeight="1">
      <c r="A1" s="1" t="s">
        <v>4</v>
      </c>
      <c r="B1" s="59"/>
      <c r="C1" s="59"/>
      <c r="D1" s="59"/>
      <c r="E1" s="59"/>
      <c r="F1" s="59" t="s">
        <v>0</v>
      </c>
      <c r="G1" s="59"/>
      <c r="H1" s="59"/>
      <c r="I1" s="59"/>
      <c r="J1" s="59"/>
      <c r="K1" s="59"/>
      <c r="L1" s="59"/>
    </row>
    <row r="2" spans="1:18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>
      <c r="B3" s="4"/>
      <c r="C3" s="4"/>
      <c r="D3" s="5" t="s">
        <v>2</v>
      </c>
      <c r="E3" s="4"/>
      <c r="F3" s="4"/>
      <c r="G3" s="4"/>
      <c r="H3" s="4"/>
      <c r="I3" s="4"/>
      <c r="J3" s="6"/>
      <c r="K3" s="6"/>
      <c r="L3" s="6"/>
    </row>
    <row r="4" spans="1:18" ht="23.25" customHeight="1">
      <c r="B4" s="6"/>
      <c r="C4" s="6"/>
      <c r="E4" s="6"/>
      <c r="F4" s="6" t="s">
        <v>3</v>
      </c>
      <c r="G4" s="6"/>
      <c r="H4" s="6"/>
      <c r="I4" s="6"/>
      <c r="J4" s="6"/>
      <c r="K4" s="6"/>
      <c r="L4" s="6"/>
    </row>
    <row r="5" spans="1:18" ht="23.25" customHeight="1">
      <c r="A5" s="2"/>
      <c r="B5" s="6"/>
      <c r="C5" s="6"/>
      <c r="E5" s="6"/>
      <c r="F5" s="6" t="s">
        <v>133</v>
      </c>
      <c r="G5" s="6"/>
      <c r="H5" s="6"/>
      <c r="I5" s="6"/>
      <c r="J5" s="6"/>
      <c r="K5" s="6"/>
      <c r="L5" s="6"/>
    </row>
    <row r="6" spans="1:18" ht="22.9" customHeight="1">
      <c r="A6" s="60" t="s">
        <v>132</v>
      </c>
      <c r="B6" s="60"/>
      <c r="C6" s="60"/>
      <c r="D6" s="60"/>
      <c r="E6" s="60"/>
      <c r="F6" s="60" t="s">
        <v>4</v>
      </c>
      <c r="G6" s="60"/>
      <c r="H6" s="7"/>
      <c r="I6" s="8"/>
      <c r="K6" s="9" t="s">
        <v>5</v>
      </c>
      <c r="L6" s="10">
        <v>44464</v>
      </c>
      <c r="M6" s="11"/>
      <c r="P6" s="12"/>
      <c r="Q6" s="12"/>
      <c r="R6" s="12"/>
    </row>
    <row r="7" spans="1:18">
      <c r="A7" s="13" t="s">
        <v>6</v>
      </c>
      <c r="B7" s="14" t="s">
        <v>7</v>
      </c>
      <c r="C7" s="110" t="s">
        <v>8</v>
      </c>
      <c r="D7" s="111"/>
      <c r="E7" s="110" t="s">
        <v>9</v>
      </c>
      <c r="F7" s="111"/>
      <c r="G7" s="110" t="s">
        <v>10</v>
      </c>
      <c r="H7" s="111"/>
      <c r="I7" s="14" t="s">
        <v>11</v>
      </c>
      <c r="J7" s="110" t="s">
        <v>12</v>
      </c>
      <c r="K7" s="111"/>
      <c r="L7" s="15" t="s">
        <v>13</v>
      </c>
      <c r="P7" s="12"/>
      <c r="Q7" s="12"/>
      <c r="R7" s="12"/>
    </row>
    <row r="8" spans="1:18">
      <c r="A8" s="13"/>
      <c r="B8" s="14"/>
      <c r="C8" s="116">
        <v>44464</v>
      </c>
      <c r="D8" s="117"/>
      <c r="E8" s="116">
        <v>44457</v>
      </c>
      <c r="F8" s="117"/>
      <c r="G8" s="116">
        <v>44433</v>
      </c>
      <c r="H8" s="117"/>
      <c r="I8" s="14" t="s">
        <v>14</v>
      </c>
      <c r="J8" s="112" t="s">
        <v>124</v>
      </c>
      <c r="K8" s="113"/>
      <c r="L8" s="14" t="s">
        <v>14</v>
      </c>
      <c r="P8" s="12"/>
      <c r="Q8" s="12"/>
      <c r="R8" s="12"/>
    </row>
    <row r="9" spans="1:18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>
      <c r="A10" s="13" t="s">
        <v>19</v>
      </c>
      <c r="B10" s="14" t="s">
        <v>20</v>
      </c>
      <c r="C10" s="61">
        <v>55</v>
      </c>
      <c r="D10" s="61">
        <v>65</v>
      </c>
      <c r="E10" s="71">
        <v>55</v>
      </c>
      <c r="F10" s="71">
        <v>65</v>
      </c>
      <c r="G10" s="71">
        <v>60</v>
      </c>
      <c r="H10" s="71">
        <v>68</v>
      </c>
      <c r="I10" s="18">
        <f>((C10+D10)/2-(G10+H10)/2)/((G10+H10)/2)*100</f>
        <v>-6.25</v>
      </c>
      <c r="J10" s="81">
        <v>52</v>
      </c>
      <c r="K10" s="82">
        <v>60</v>
      </c>
      <c r="L10" s="51">
        <f>((C10+D10)/2-(J10+K10)/2)/((J10+K10)/2)*100</f>
        <v>7.1428571428571423</v>
      </c>
      <c r="P10" s="12"/>
      <c r="Q10" s="12"/>
      <c r="R10" s="12"/>
    </row>
    <row r="11" spans="1:18" ht="24" customHeight="1">
      <c r="A11" s="13" t="s">
        <v>21</v>
      </c>
      <c r="B11" s="14" t="s">
        <v>20</v>
      </c>
      <c r="C11" s="61">
        <v>48</v>
      </c>
      <c r="D11" s="61">
        <v>55</v>
      </c>
      <c r="E11" s="71">
        <v>50</v>
      </c>
      <c r="F11" s="71">
        <v>55</v>
      </c>
      <c r="G11" s="71">
        <v>50</v>
      </c>
      <c r="H11" s="71">
        <v>56</v>
      </c>
      <c r="I11" s="18">
        <f>((C11+D11)/2-(G11+H11)/2)/((G11+H11)/2)*100</f>
        <v>-2.8301886792452833</v>
      </c>
      <c r="J11" s="83">
        <v>45</v>
      </c>
      <c r="K11" s="84">
        <v>50</v>
      </c>
      <c r="L11" s="51">
        <f>((C11+D11)/2-(J11+K11)/2)/((J11+K11)/2)*100</f>
        <v>8.4210526315789469</v>
      </c>
      <c r="P11" s="12"/>
      <c r="Q11" s="12"/>
      <c r="R11" s="12"/>
    </row>
    <row r="12" spans="1:18" ht="24" customHeight="1">
      <c r="A12" s="13" t="s">
        <v>22</v>
      </c>
      <c r="B12" s="14" t="s">
        <v>20</v>
      </c>
      <c r="C12" s="61">
        <v>45</v>
      </c>
      <c r="D12" s="61">
        <v>48</v>
      </c>
      <c r="E12" s="71">
        <v>45</v>
      </c>
      <c r="F12" s="71">
        <v>48</v>
      </c>
      <c r="G12" s="71">
        <v>45</v>
      </c>
      <c r="H12" s="71">
        <v>50</v>
      </c>
      <c r="I12" s="18">
        <f>((C12+D12)/2-(G12+H12)/2)/((G12+H12)/2)*100</f>
        <v>-2.1052631578947367</v>
      </c>
      <c r="J12" s="81">
        <v>42</v>
      </c>
      <c r="K12" s="82">
        <v>46</v>
      </c>
      <c r="L12" s="51">
        <f>((C12+D12)/2-(J12+K12)/2)/((J12+K12)/2)*100</f>
        <v>5.6818181818181817</v>
      </c>
      <c r="P12" s="12"/>
      <c r="Q12" s="12"/>
      <c r="R12" s="12"/>
    </row>
    <row r="13" spans="1:18" ht="24" customHeight="1">
      <c r="A13" s="19" t="s">
        <v>23</v>
      </c>
      <c r="B13" s="17"/>
      <c r="C13" s="62"/>
      <c r="D13" s="62"/>
      <c r="E13" s="72"/>
      <c r="F13" s="72"/>
      <c r="G13" s="72"/>
      <c r="H13" s="72"/>
      <c r="I13" s="17" t="s">
        <v>4</v>
      </c>
      <c r="J13" s="85"/>
      <c r="K13" s="86"/>
      <c r="L13" s="22"/>
      <c r="O13" s="12"/>
      <c r="P13" s="12"/>
      <c r="Q13" s="12"/>
    </row>
    <row r="14" spans="1:18" ht="24" customHeight="1">
      <c r="A14" s="13" t="s">
        <v>24</v>
      </c>
      <c r="B14" s="14" t="s">
        <v>20</v>
      </c>
      <c r="C14" s="61">
        <v>32</v>
      </c>
      <c r="D14" s="61">
        <v>35</v>
      </c>
      <c r="E14" s="71">
        <v>32</v>
      </c>
      <c r="F14" s="71">
        <v>35</v>
      </c>
      <c r="G14" s="71">
        <v>30</v>
      </c>
      <c r="H14" s="71">
        <v>33</v>
      </c>
      <c r="I14" s="18">
        <f>((C14+D14)/2-(G14+H14)/2)/((G14+H14)/2)*100</f>
        <v>6.3492063492063489</v>
      </c>
      <c r="J14" s="81">
        <v>28</v>
      </c>
      <c r="K14" s="82">
        <v>30</v>
      </c>
      <c r="L14" s="51">
        <f>((C14+D14)/2-(J14+K14)/2)/((J14+K14)/2)*100</f>
        <v>15.517241379310345</v>
      </c>
    </row>
    <row r="15" spans="1:18" ht="24" customHeight="1">
      <c r="A15" s="13" t="s">
        <v>25</v>
      </c>
      <c r="B15" s="14" t="s">
        <v>26</v>
      </c>
      <c r="C15" s="61">
        <v>35</v>
      </c>
      <c r="D15" s="61">
        <v>40</v>
      </c>
      <c r="E15" s="71">
        <v>35</v>
      </c>
      <c r="F15" s="71">
        <v>40</v>
      </c>
      <c r="G15" s="71">
        <v>34</v>
      </c>
      <c r="H15" s="71">
        <v>35</v>
      </c>
      <c r="I15" s="18">
        <f>((C15+D15)/2-(G15+H15)/2)/((G15+H15)/2)*100</f>
        <v>8.695652173913043</v>
      </c>
      <c r="J15" s="81">
        <v>30</v>
      </c>
      <c r="K15" s="82">
        <v>33</v>
      </c>
      <c r="L15" s="51">
        <f>((C15+D15)/2-(J15+K15)/2)/((J15+K15)/2)*100</f>
        <v>19.047619047619047</v>
      </c>
      <c r="P15" s="20"/>
    </row>
    <row r="16" spans="1:18" ht="24" customHeight="1">
      <c r="A16" s="13" t="s">
        <v>27</v>
      </c>
      <c r="B16" s="14" t="s">
        <v>20</v>
      </c>
      <c r="C16" s="61">
        <v>35</v>
      </c>
      <c r="D16" s="61">
        <v>40</v>
      </c>
      <c r="E16" s="71">
        <v>35</v>
      </c>
      <c r="F16" s="71">
        <v>40</v>
      </c>
      <c r="G16" s="71">
        <v>35</v>
      </c>
      <c r="H16" s="71">
        <v>40</v>
      </c>
      <c r="I16" s="18">
        <f>((C16+D16)/2-(G16+H16)/2)/((G16+H16)/2)*100</f>
        <v>0</v>
      </c>
      <c r="J16" s="81">
        <v>33</v>
      </c>
      <c r="K16" s="82">
        <v>35</v>
      </c>
      <c r="L16" s="51">
        <f>((C16+D16)/2-(J16+K16)/2)/((J16+K16)/2)*100</f>
        <v>10.294117647058822</v>
      </c>
    </row>
    <row r="17" spans="1:22" ht="24" customHeight="1">
      <c r="A17" s="13" t="s">
        <v>28</v>
      </c>
      <c r="B17" s="14" t="s">
        <v>26</v>
      </c>
      <c r="C17" s="61">
        <v>44</v>
      </c>
      <c r="D17" s="61">
        <v>50</v>
      </c>
      <c r="E17" s="71">
        <v>44</v>
      </c>
      <c r="F17" s="71">
        <v>50</v>
      </c>
      <c r="G17" s="71">
        <v>43</v>
      </c>
      <c r="H17" s="71">
        <v>45</v>
      </c>
      <c r="I17" s="18">
        <f>((C17+D17)/2-(G17+H17)/2)/((G17+H17)/2)*100</f>
        <v>6.8181818181818175</v>
      </c>
      <c r="J17" s="87">
        <v>42</v>
      </c>
      <c r="K17" s="88">
        <v>45</v>
      </c>
      <c r="L17" s="51">
        <f>((C17+D17)/2-(J17+K17)/2)/((J17+K17)/2)*100</f>
        <v>8.0459770114942533</v>
      </c>
      <c r="V17" s="21"/>
    </row>
    <row r="18" spans="1:22" ht="24" customHeight="1">
      <c r="A18" s="19" t="s">
        <v>29</v>
      </c>
      <c r="B18" s="17"/>
      <c r="C18" s="62"/>
      <c r="D18" s="62"/>
      <c r="E18" s="72"/>
      <c r="F18" s="72"/>
      <c r="G18" s="72"/>
      <c r="H18" s="72"/>
      <c r="I18" s="22"/>
      <c r="J18" s="89"/>
      <c r="K18" s="90"/>
      <c r="L18" s="17"/>
      <c r="P18" s="2" t="s">
        <v>4</v>
      </c>
      <c r="V18" s="23"/>
    </row>
    <row r="19" spans="1:22" ht="24" customHeight="1">
      <c r="A19" s="13" t="s">
        <v>30</v>
      </c>
      <c r="B19" s="14" t="s">
        <v>31</v>
      </c>
      <c r="C19" s="61">
        <v>130</v>
      </c>
      <c r="D19" s="61">
        <v>135</v>
      </c>
      <c r="E19" s="71">
        <v>130</v>
      </c>
      <c r="F19" s="71">
        <v>135</v>
      </c>
      <c r="G19" s="71">
        <v>125</v>
      </c>
      <c r="H19" s="71">
        <v>130</v>
      </c>
      <c r="I19" s="18">
        <f>((C19+D19)/2-(G19+H19)/2)/((G19+H19)/2)*100</f>
        <v>3.9215686274509802</v>
      </c>
      <c r="J19" s="81">
        <v>88</v>
      </c>
      <c r="K19" s="82">
        <v>93</v>
      </c>
      <c r="L19" s="51">
        <f>((C19+D19)/2-(J19+K19)/2)/((J19+K19)/2)*100</f>
        <v>46.408839779005525</v>
      </c>
      <c r="R19" s="2" t="s">
        <v>4</v>
      </c>
    </row>
    <row r="20" spans="1:22" ht="24" customHeight="1">
      <c r="A20" s="13" t="s">
        <v>32</v>
      </c>
      <c r="B20" s="14" t="s">
        <v>33</v>
      </c>
      <c r="C20" s="61">
        <v>660</v>
      </c>
      <c r="D20" s="61">
        <v>715</v>
      </c>
      <c r="E20" s="71">
        <v>660</v>
      </c>
      <c r="F20" s="71">
        <v>715</v>
      </c>
      <c r="G20" s="71">
        <v>650</v>
      </c>
      <c r="H20" s="71">
        <v>700</v>
      </c>
      <c r="I20" s="18">
        <f>((C20+D20)/2-(G20+H20)/2)/((G20+H20)/2)*100</f>
        <v>1.8518518518518516</v>
      </c>
      <c r="J20" s="81">
        <v>470</v>
      </c>
      <c r="K20" s="82">
        <v>515</v>
      </c>
      <c r="L20" s="51">
        <f>((C20+D20)/2-(J20+K20)/2)/((J20+K20)/2)*100</f>
        <v>39.593908629441628</v>
      </c>
    </row>
    <row r="21" spans="1:22" ht="24" customHeight="1">
      <c r="A21" s="13" t="s">
        <v>32</v>
      </c>
      <c r="B21" s="14" t="s">
        <v>34</v>
      </c>
      <c r="C21" s="61">
        <v>140</v>
      </c>
      <c r="D21" s="61">
        <v>150</v>
      </c>
      <c r="E21" s="71">
        <v>140</v>
      </c>
      <c r="F21" s="71">
        <v>150</v>
      </c>
      <c r="G21" s="71">
        <v>140</v>
      </c>
      <c r="H21" s="71">
        <v>150</v>
      </c>
      <c r="I21" s="18">
        <f>((C21+D21)/2-(G21+H21)/2)/((G21+H21)/2)*100</f>
        <v>0</v>
      </c>
      <c r="J21" s="81">
        <v>100</v>
      </c>
      <c r="K21" s="82">
        <v>110</v>
      </c>
      <c r="L21" s="51">
        <f>((C21+D21)/2-(J21+K21)/2)/((J21+K21)/2)*100</f>
        <v>38.095238095238095</v>
      </c>
    </row>
    <row r="22" spans="1:22" ht="24" customHeight="1">
      <c r="A22" s="13" t="s">
        <v>35</v>
      </c>
      <c r="B22" s="14" t="s">
        <v>31</v>
      </c>
      <c r="C22" s="61">
        <v>120</v>
      </c>
      <c r="D22" s="61">
        <v>127</v>
      </c>
      <c r="E22" s="71">
        <v>120</v>
      </c>
      <c r="F22" s="71">
        <v>125</v>
      </c>
      <c r="G22" s="71">
        <v>114</v>
      </c>
      <c r="H22" s="71">
        <v>117</v>
      </c>
      <c r="I22" s="18">
        <f>((C22+D22)/2-(G22+H22)/2)/((G22+H22)/2)*100</f>
        <v>6.9264069264069263</v>
      </c>
      <c r="J22" s="81">
        <v>75</v>
      </c>
      <c r="K22" s="91">
        <v>80</v>
      </c>
      <c r="L22" s="51">
        <f>((C22+D22)/2-(J22+K22)/2)/((J22+K22)/2)*100</f>
        <v>59.354838709677416</v>
      </c>
    </row>
    <row r="23" spans="1:22" ht="24" customHeight="1">
      <c r="A23" s="13" t="s">
        <v>36</v>
      </c>
      <c r="B23" s="14" t="s">
        <v>31</v>
      </c>
      <c r="C23" s="61">
        <v>125</v>
      </c>
      <c r="D23" s="61">
        <v>130</v>
      </c>
      <c r="E23" s="71">
        <v>125</v>
      </c>
      <c r="F23" s="71">
        <v>130</v>
      </c>
      <c r="G23" s="71">
        <v>116</v>
      </c>
      <c r="H23" s="71">
        <v>120</v>
      </c>
      <c r="I23" s="18">
        <f>((C23+D23)/2-(G23+H23)/2)/((G23+H23)/2)*100</f>
        <v>8.0508474576271176</v>
      </c>
      <c r="J23" s="81">
        <v>80</v>
      </c>
      <c r="K23" s="82">
        <v>84</v>
      </c>
      <c r="L23" s="51">
        <f>((C23+D23)/2-(J23+K23)/2)/((J23+K23)/2)*100</f>
        <v>55.487804878048784</v>
      </c>
    </row>
    <row r="24" spans="1:22" ht="24" customHeight="1">
      <c r="A24" s="19" t="s">
        <v>37</v>
      </c>
      <c r="B24" s="17"/>
      <c r="C24" s="63"/>
      <c r="D24" s="63" t="s">
        <v>116</v>
      </c>
      <c r="E24" s="73"/>
      <c r="F24" s="73" t="s">
        <v>116</v>
      </c>
      <c r="G24" s="73"/>
      <c r="H24" s="73" t="s">
        <v>116</v>
      </c>
      <c r="I24" s="22"/>
      <c r="J24" s="92"/>
      <c r="K24" s="93"/>
      <c r="L24" s="22"/>
    </row>
    <row r="25" spans="1:22" ht="24" customHeight="1">
      <c r="A25" s="13" t="s">
        <v>38</v>
      </c>
      <c r="B25" s="14" t="s">
        <v>20</v>
      </c>
      <c r="C25" s="61">
        <v>85</v>
      </c>
      <c r="D25" s="61">
        <v>90</v>
      </c>
      <c r="E25" s="71">
        <v>85</v>
      </c>
      <c r="F25" s="71">
        <v>90</v>
      </c>
      <c r="G25" s="71">
        <v>75</v>
      </c>
      <c r="H25" s="71">
        <v>80</v>
      </c>
      <c r="I25" s="18">
        <f t="shared" ref="I25:I31" si="0">((C25+D25)/2-(G25+H25)/2)/((G25+H25)/2)*100</f>
        <v>12.903225806451612</v>
      </c>
      <c r="J25" s="81">
        <v>65</v>
      </c>
      <c r="K25" s="82">
        <v>75</v>
      </c>
      <c r="L25" s="51">
        <f t="shared" ref="L25:L31" si="1">((C25+D25)/2-(J25+K25)/2)/((J25+K25)/2)*100</f>
        <v>25</v>
      </c>
    </row>
    <row r="26" spans="1:22" ht="24" customHeight="1">
      <c r="A26" s="13" t="s">
        <v>39</v>
      </c>
      <c r="B26" s="14" t="s">
        <v>20</v>
      </c>
      <c r="C26" s="61">
        <v>95</v>
      </c>
      <c r="D26" s="61">
        <v>100</v>
      </c>
      <c r="E26" s="71">
        <v>95</v>
      </c>
      <c r="F26" s="71">
        <v>100</v>
      </c>
      <c r="G26" s="71">
        <v>90</v>
      </c>
      <c r="H26" s="71">
        <v>100</v>
      </c>
      <c r="I26" s="18">
        <f t="shared" si="0"/>
        <v>2.6315789473684208</v>
      </c>
      <c r="J26" s="81">
        <v>80</v>
      </c>
      <c r="K26" s="84">
        <v>100</v>
      </c>
      <c r="L26" s="51">
        <f t="shared" si="1"/>
        <v>8.3333333333333321</v>
      </c>
    </row>
    <row r="27" spans="1:22" ht="24" customHeight="1">
      <c r="A27" s="13" t="s">
        <v>40</v>
      </c>
      <c r="B27" s="14" t="s">
        <v>20</v>
      </c>
      <c r="C27" s="61">
        <v>105</v>
      </c>
      <c r="D27" s="61">
        <v>115</v>
      </c>
      <c r="E27" s="71">
        <v>105</v>
      </c>
      <c r="F27" s="71">
        <v>110</v>
      </c>
      <c r="G27" s="71">
        <v>100</v>
      </c>
      <c r="H27" s="71">
        <v>110</v>
      </c>
      <c r="I27" s="18">
        <f t="shared" si="0"/>
        <v>4.7619047619047619</v>
      </c>
      <c r="J27" s="81">
        <v>110</v>
      </c>
      <c r="K27" s="82">
        <v>120</v>
      </c>
      <c r="L27" s="51">
        <f t="shared" si="1"/>
        <v>-4.3478260869565215</v>
      </c>
    </row>
    <row r="28" spans="1:22" ht="24" customHeight="1">
      <c r="A28" s="13" t="s">
        <v>41</v>
      </c>
      <c r="B28" s="14" t="s">
        <v>20</v>
      </c>
      <c r="C28" s="61">
        <v>110</v>
      </c>
      <c r="D28" s="61">
        <v>140</v>
      </c>
      <c r="E28" s="71">
        <v>110</v>
      </c>
      <c r="F28" s="71">
        <v>140</v>
      </c>
      <c r="G28" s="71">
        <v>110</v>
      </c>
      <c r="H28" s="71">
        <v>125</v>
      </c>
      <c r="I28" s="18">
        <f t="shared" si="0"/>
        <v>6.3829787234042552</v>
      </c>
      <c r="J28" s="81">
        <v>120</v>
      </c>
      <c r="K28" s="82">
        <v>130</v>
      </c>
      <c r="L28" s="51">
        <f t="shared" si="1"/>
        <v>0</v>
      </c>
    </row>
    <row r="29" spans="1:22" ht="24" customHeight="1">
      <c r="A29" s="13" t="s">
        <v>42</v>
      </c>
      <c r="B29" s="14" t="s">
        <v>20</v>
      </c>
      <c r="C29" s="61">
        <v>40</v>
      </c>
      <c r="D29" s="61">
        <v>45</v>
      </c>
      <c r="E29" s="71">
        <v>40</v>
      </c>
      <c r="F29" s="71">
        <v>45</v>
      </c>
      <c r="G29" s="71">
        <v>40</v>
      </c>
      <c r="H29" s="71">
        <v>45</v>
      </c>
      <c r="I29" s="18">
        <f t="shared" si="0"/>
        <v>0</v>
      </c>
      <c r="J29" s="81">
        <v>40</v>
      </c>
      <c r="K29" s="82">
        <v>45</v>
      </c>
      <c r="L29" s="51">
        <f t="shared" si="1"/>
        <v>0</v>
      </c>
    </row>
    <row r="30" spans="1:22" ht="24" customHeight="1">
      <c r="A30" s="13" t="s">
        <v>43</v>
      </c>
      <c r="B30" s="14" t="s">
        <v>20</v>
      </c>
      <c r="C30" s="61">
        <v>70</v>
      </c>
      <c r="D30" s="61">
        <v>75</v>
      </c>
      <c r="E30" s="71">
        <v>70</v>
      </c>
      <c r="F30" s="71">
        <v>75</v>
      </c>
      <c r="G30" s="71">
        <v>65</v>
      </c>
      <c r="H30" s="71">
        <v>70</v>
      </c>
      <c r="I30" s="18">
        <f t="shared" si="0"/>
        <v>7.4074074074074066</v>
      </c>
      <c r="J30" s="83">
        <v>65</v>
      </c>
      <c r="K30" s="84">
        <v>75</v>
      </c>
      <c r="L30" s="51">
        <f t="shared" si="1"/>
        <v>3.5714285714285712</v>
      </c>
    </row>
    <row r="31" spans="1:22" ht="24" customHeight="1">
      <c r="A31" s="13" t="s">
        <v>44</v>
      </c>
      <c r="B31" s="14" t="s">
        <v>20</v>
      </c>
      <c r="C31" s="61">
        <v>18</v>
      </c>
      <c r="D31" s="61">
        <v>22</v>
      </c>
      <c r="E31" s="71">
        <v>18</v>
      </c>
      <c r="F31" s="71">
        <v>22</v>
      </c>
      <c r="G31" s="71">
        <v>18</v>
      </c>
      <c r="H31" s="71">
        <v>22</v>
      </c>
      <c r="I31" s="18">
        <f t="shared" si="0"/>
        <v>0</v>
      </c>
      <c r="J31" s="81">
        <v>34</v>
      </c>
      <c r="K31" s="82">
        <v>40</v>
      </c>
      <c r="L31" s="51">
        <f t="shared" si="1"/>
        <v>-45.945945945945951</v>
      </c>
    </row>
    <row r="32" spans="1:22" ht="24" customHeight="1">
      <c r="A32" s="19" t="s">
        <v>45</v>
      </c>
      <c r="B32" s="17"/>
      <c r="C32" s="63"/>
      <c r="D32" s="63"/>
      <c r="E32" s="73"/>
      <c r="F32" s="73"/>
      <c r="G32" s="73"/>
      <c r="H32" s="73"/>
      <c r="I32" s="22"/>
      <c r="J32" s="94"/>
      <c r="K32" s="95"/>
      <c r="L32" s="22"/>
    </row>
    <row r="33" spans="1:12" ht="24" customHeight="1">
      <c r="A33" s="13" t="s">
        <v>46</v>
      </c>
      <c r="B33" s="14" t="s">
        <v>20</v>
      </c>
      <c r="C33" s="61">
        <v>40</v>
      </c>
      <c r="D33" s="61">
        <v>45</v>
      </c>
      <c r="E33" s="71">
        <v>42</v>
      </c>
      <c r="F33" s="71">
        <v>45</v>
      </c>
      <c r="G33" s="71">
        <v>42</v>
      </c>
      <c r="H33" s="71">
        <v>45</v>
      </c>
      <c r="I33" s="18">
        <f t="shared" ref="I33:I48" si="2">((C33+D33)/2-(G33+H33)/2)/((G33+H33)/2)*100</f>
        <v>-2.2988505747126435</v>
      </c>
      <c r="J33" s="81">
        <v>80</v>
      </c>
      <c r="K33" s="82">
        <v>90</v>
      </c>
      <c r="L33" s="51">
        <f t="shared" ref="L33:L48" si="3">((C33+D33)/2-(J33+K33)/2)/((J33+K33)/2)*100</f>
        <v>-50</v>
      </c>
    </row>
    <row r="34" spans="1:12" ht="24" customHeight="1">
      <c r="A34" s="13" t="s">
        <v>47</v>
      </c>
      <c r="B34" s="14" t="s">
        <v>20</v>
      </c>
      <c r="C34" s="61">
        <v>38</v>
      </c>
      <c r="D34" s="61">
        <v>40</v>
      </c>
      <c r="E34" s="71">
        <v>38</v>
      </c>
      <c r="F34" s="71">
        <v>40</v>
      </c>
      <c r="G34" s="71">
        <v>40</v>
      </c>
      <c r="H34" s="71">
        <v>45</v>
      </c>
      <c r="I34" s="18">
        <f t="shared" si="2"/>
        <v>-8.235294117647058</v>
      </c>
      <c r="J34" s="81">
        <v>55</v>
      </c>
      <c r="K34" s="82">
        <v>70</v>
      </c>
      <c r="L34" s="51">
        <f t="shared" si="3"/>
        <v>-37.6</v>
      </c>
    </row>
    <row r="35" spans="1:12" ht="24" customHeight="1">
      <c r="A35" s="13" t="s">
        <v>120</v>
      </c>
      <c r="B35" s="14" t="s">
        <v>20</v>
      </c>
      <c r="C35" s="61">
        <v>50</v>
      </c>
      <c r="D35" s="61">
        <v>80</v>
      </c>
      <c r="E35" s="71">
        <v>50</v>
      </c>
      <c r="F35" s="74">
        <v>70</v>
      </c>
      <c r="G35" s="71">
        <v>60</v>
      </c>
      <c r="H35" s="74">
        <v>70</v>
      </c>
      <c r="I35" s="18">
        <f t="shared" si="2"/>
        <v>0</v>
      </c>
      <c r="J35" s="81">
        <v>100</v>
      </c>
      <c r="K35" s="82">
        <v>120</v>
      </c>
      <c r="L35" s="51">
        <f t="shared" si="3"/>
        <v>-40.909090909090914</v>
      </c>
    </row>
    <row r="36" spans="1:12" ht="24" customHeight="1">
      <c r="A36" s="13" t="s">
        <v>48</v>
      </c>
      <c r="B36" s="14" t="s">
        <v>20</v>
      </c>
      <c r="C36" s="61">
        <v>90</v>
      </c>
      <c r="D36" s="61">
        <v>120</v>
      </c>
      <c r="E36" s="74">
        <v>90</v>
      </c>
      <c r="F36" s="74">
        <v>110</v>
      </c>
      <c r="G36" s="74">
        <v>110</v>
      </c>
      <c r="H36" s="74">
        <v>120</v>
      </c>
      <c r="I36" s="18">
        <f t="shared" si="2"/>
        <v>-8.695652173913043</v>
      </c>
      <c r="J36" s="81">
        <v>80</v>
      </c>
      <c r="K36" s="82">
        <v>90</v>
      </c>
      <c r="L36" s="51">
        <f t="shared" si="3"/>
        <v>23.52941176470588</v>
      </c>
    </row>
    <row r="37" spans="1:12" ht="24" customHeight="1">
      <c r="A37" s="13" t="s">
        <v>49</v>
      </c>
      <c r="B37" s="14" t="s">
        <v>20</v>
      </c>
      <c r="C37" s="61">
        <v>150</v>
      </c>
      <c r="D37" s="61">
        <v>200</v>
      </c>
      <c r="E37" s="74">
        <v>150</v>
      </c>
      <c r="F37" s="74">
        <v>200</v>
      </c>
      <c r="G37" s="74">
        <v>160</v>
      </c>
      <c r="H37" s="74">
        <v>260</v>
      </c>
      <c r="I37" s="18">
        <f t="shared" si="2"/>
        <v>-16.666666666666664</v>
      </c>
      <c r="J37" s="81">
        <v>220</v>
      </c>
      <c r="K37" s="82">
        <v>350</v>
      </c>
      <c r="L37" s="51">
        <f t="shared" si="3"/>
        <v>-38.596491228070171</v>
      </c>
    </row>
    <row r="38" spans="1:12" ht="24" customHeight="1">
      <c r="A38" s="13" t="s">
        <v>50</v>
      </c>
      <c r="B38" s="14" t="s">
        <v>20</v>
      </c>
      <c r="C38" s="61">
        <v>240</v>
      </c>
      <c r="D38" s="61">
        <v>300</v>
      </c>
      <c r="E38" s="74">
        <v>240</v>
      </c>
      <c r="F38" s="74">
        <v>280</v>
      </c>
      <c r="G38" s="74">
        <v>200</v>
      </c>
      <c r="H38" s="74">
        <v>280</v>
      </c>
      <c r="I38" s="18">
        <f t="shared" si="2"/>
        <v>12.5</v>
      </c>
      <c r="J38" s="83">
        <v>220</v>
      </c>
      <c r="K38" s="84">
        <v>300</v>
      </c>
      <c r="L38" s="51">
        <f t="shared" si="3"/>
        <v>3.8461538461538463</v>
      </c>
    </row>
    <row r="39" spans="1:12" ht="24" customHeight="1">
      <c r="A39" s="13" t="s">
        <v>51</v>
      </c>
      <c r="B39" s="14" t="s">
        <v>20</v>
      </c>
      <c r="C39" s="61">
        <v>200</v>
      </c>
      <c r="D39" s="61">
        <v>220</v>
      </c>
      <c r="E39" s="74">
        <v>200</v>
      </c>
      <c r="F39" s="74">
        <v>250</v>
      </c>
      <c r="G39" s="74">
        <v>140</v>
      </c>
      <c r="H39" s="74">
        <v>200</v>
      </c>
      <c r="I39" s="18">
        <f t="shared" si="2"/>
        <v>23.52941176470588</v>
      </c>
      <c r="J39" s="81">
        <v>140</v>
      </c>
      <c r="K39" s="82">
        <v>160</v>
      </c>
      <c r="L39" s="51">
        <f t="shared" si="3"/>
        <v>40</v>
      </c>
    </row>
    <row r="40" spans="1:12" ht="24" customHeight="1">
      <c r="A40" s="13" t="s">
        <v>52</v>
      </c>
      <c r="B40" s="14" t="s">
        <v>20</v>
      </c>
      <c r="C40" s="61">
        <v>150</v>
      </c>
      <c r="D40" s="61">
        <v>180</v>
      </c>
      <c r="E40" s="74">
        <v>150</v>
      </c>
      <c r="F40" s="74">
        <v>180</v>
      </c>
      <c r="G40" s="74">
        <v>140</v>
      </c>
      <c r="H40" s="74">
        <v>180</v>
      </c>
      <c r="I40" s="18">
        <f t="shared" si="2"/>
        <v>3.125</v>
      </c>
      <c r="J40" s="81">
        <v>170</v>
      </c>
      <c r="K40" s="82">
        <v>220</v>
      </c>
      <c r="L40" s="51">
        <f t="shared" si="3"/>
        <v>-15.384615384615385</v>
      </c>
    </row>
    <row r="41" spans="1:12" ht="24" customHeight="1">
      <c r="A41" s="13" t="s">
        <v>53</v>
      </c>
      <c r="B41" s="14" t="s">
        <v>20</v>
      </c>
      <c r="C41" s="61">
        <v>180</v>
      </c>
      <c r="D41" s="61">
        <v>200</v>
      </c>
      <c r="E41" s="74">
        <v>160</v>
      </c>
      <c r="F41" s="74">
        <v>200</v>
      </c>
      <c r="G41" s="74">
        <v>100</v>
      </c>
      <c r="H41" s="74">
        <v>140</v>
      </c>
      <c r="I41" s="18">
        <f t="shared" si="2"/>
        <v>58.333333333333336</v>
      </c>
      <c r="J41" s="96">
        <v>120</v>
      </c>
      <c r="K41" s="82">
        <v>180</v>
      </c>
      <c r="L41" s="51">
        <f t="shared" si="3"/>
        <v>26.666666666666668</v>
      </c>
    </row>
    <row r="42" spans="1:12" ht="24" customHeight="1">
      <c r="A42" s="13" t="s">
        <v>54</v>
      </c>
      <c r="B42" s="14" t="s">
        <v>20</v>
      </c>
      <c r="C42" s="61">
        <v>90</v>
      </c>
      <c r="D42" s="61">
        <v>130</v>
      </c>
      <c r="E42" s="74">
        <v>90</v>
      </c>
      <c r="F42" s="74">
        <v>120</v>
      </c>
      <c r="G42" s="74">
        <v>90</v>
      </c>
      <c r="H42" s="74">
        <v>120</v>
      </c>
      <c r="I42" s="18">
        <f t="shared" si="2"/>
        <v>4.7619047619047619</v>
      </c>
      <c r="J42" s="96">
        <v>220</v>
      </c>
      <c r="K42" s="82">
        <v>250</v>
      </c>
      <c r="L42" s="51">
        <f t="shared" si="3"/>
        <v>-53.191489361702125</v>
      </c>
    </row>
    <row r="43" spans="1:12" ht="24" customHeight="1">
      <c r="A43" s="13" t="s">
        <v>55</v>
      </c>
      <c r="B43" s="14" t="s">
        <v>20</v>
      </c>
      <c r="C43" s="61">
        <v>300</v>
      </c>
      <c r="D43" s="61">
        <v>400</v>
      </c>
      <c r="E43" s="74">
        <v>300</v>
      </c>
      <c r="F43" s="74">
        <v>400</v>
      </c>
      <c r="G43" s="74">
        <v>320</v>
      </c>
      <c r="H43" s="74">
        <v>400</v>
      </c>
      <c r="I43" s="18">
        <f t="shared" si="2"/>
        <v>-2.7777777777777777</v>
      </c>
      <c r="J43" s="96">
        <v>300</v>
      </c>
      <c r="K43" s="91">
        <v>400</v>
      </c>
      <c r="L43" s="51">
        <f t="shared" si="3"/>
        <v>0</v>
      </c>
    </row>
    <row r="44" spans="1:12" ht="24" customHeight="1">
      <c r="A44" s="13" t="s">
        <v>56</v>
      </c>
      <c r="B44" s="14" t="s">
        <v>20</v>
      </c>
      <c r="C44" s="61">
        <v>380</v>
      </c>
      <c r="D44" s="61">
        <v>450</v>
      </c>
      <c r="E44" s="74">
        <v>350</v>
      </c>
      <c r="F44" s="74">
        <v>450</v>
      </c>
      <c r="G44" s="74">
        <v>350</v>
      </c>
      <c r="H44" s="74">
        <v>450</v>
      </c>
      <c r="I44" s="18">
        <f t="shared" si="2"/>
        <v>3.75</v>
      </c>
      <c r="J44" s="96">
        <v>380</v>
      </c>
      <c r="K44" s="91">
        <v>500</v>
      </c>
      <c r="L44" s="51">
        <f t="shared" si="3"/>
        <v>-5.6818181818181817</v>
      </c>
    </row>
    <row r="45" spans="1:12" ht="24" customHeight="1">
      <c r="A45" s="13" t="s">
        <v>57</v>
      </c>
      <c r="B45" s="14" t="s">
        <v>20</v>
      </c>
      <c r="C45" s="61">
        <v>1000</v>
      </c>
      <c r="D45" s="61">
        <v>1100</v>
      </c>
      <c r="E45" s="74">
        <v>1000</v>
      </c>
      <c r="F45" s="74">
        <v>1100</v>
      </c>
      <c r="G45" s="74">
        <v>900</v>
      </c>
      <c r="H45" s="74">
        <v>1100</v>
      </c>
      <c r="I45" s="18">
        <f t="shared" si="2"/>
        <v>5</v>
      </c>
      <c r="J45" s="96">
        <v>800</v>
      </c>
      <c r="K45" s="91">
        <v>900</v>
      </c>
      <c r="L45" s="51">
        <f t="shared" si="3"/>
        <v>23.52941176470588</v>
      </c>
    </row>
    <row r="46" spans="1:12" ht="24" customHeight="1">
      <c r="A46" s="13" t="s">
        <v>58</v>
      </c>
      <c r="B46" s="14" t="s">
        <v>20</v>
      </c>
      <c r="C46" s="61">
        <v>2100</v>
      </c>
      <c r="D46" s="61">
        <v>3200</v>
      </c>
      <c r="E46" s="74">
        <v>2100</v>
      </c>
      <c r="F46" s="74">
        <v>3200</v>
      </c>
      <c r="G46" s="74">
        <v>2200</v>
      </c>
      <c r="H46" s="74">
        <v>3200</v>
      </c>
      <c r="I46" s="18">
        <f t="shared" si="2"/>
        <v>-1.8518518518518516</v>
      </c>
      <c r="J46" s="96">
        <v>2800</v>
      </c>
      <c r="K46" s="91">
        <v>3200</v>
      </c>
      <c r="L46" s="51">
        <f t="shared" si="3"/>
        <v>-11.666666666666666</v>
      </c>
    </row>
    <row r="47" spans="1:12" ht="24" customHeight="1">
      <c r="A47" s="13" t="s">
        <v>59</v>
      </c>
      <c r="B47" s="14" t="s">
        <v>20</v>
      </c>
      <c r="C47" s="61">
        <v>110</v>
      </c>
      <c r="D47" s="61">
        <v>130</v>
      </c>
      <c r="E47" s="74">
        <v>110</v>
      </c>
      <c r="F47" s="74">
        <v>130</v>
      </c>
      <c r="G47" s="74">
        <v>110</v>
      </c>
      <c r="H47" s="74">
        <v>130</v>
      </c>
      <c r="I47" s="18">
        <f t="shared" si="2"/>
        <v>0</v>
      </c>
      <c r="J47" s="96">
        <v>100</v>
      </c>
      <c r="K47" s="91">
        <v>150</v>
      </c>
      <c r="L47" s="51">
        <f t="shared" si="3"/>
        <v>-4</v>
      </c>
    </row>
    <row r="48" spans="1:12" ht="24" customHeight="1">
      <c r="A48" s="13" t="s">
        <v>60</v>
      </c>
      <c r="B48" s="14" t="s">
        <v>20</v>
      </c>
      <c r="C48" s="61">
        <v>150</v>
      </c>
      <c r="D48" s="61">
        <v>200</v>
      </c>
      <c r="E48" s="74">
        <v>150</v>
      </c>
      <c r="F48" s="74">
        <v>200</v>
      </c>
      <c r="G48" s="74">
        <v>150</v>
      </c>
      <c r="H48" s="74">
        <v>200</v>
      </c>
      <c r="I48" s="18">
        <f t="shared" si="2"/>
        <v>0</v>
      </c>
      <c r="J48" s="96">
        <v>100</v>
      </c>
      <c r="K48" s="91">
        <v>140</v>
      </c>
      <c r="L48" s="51">
        <f t="shared" si="3"/>
        <v>45.833333333333329</v>
      </c>
    </row>
    <row r="49" spans="1:12" ht="24" customHeight="1">
      <c r="A49" s="16" t="s">
        <v>61</v>
      </c>
      <c r="B49" s="17"/>
      <c r="C49" s="63"/>
      <c r="D49" s="63"/>
      <c r="E49" s="75"/>
      <c r="F49" s="75"/>
      <c r="G49" s="75"/>
      <c r="H49" s="75"/>
      <c r="I49" s="22"/>
      <c r="J49" s="94"/>
      <c r="K49" s="95"/>
      <c r="L49" s="22"/>
    </row>
    <row r="50" spans="1:12" ht="24" customHeight="1">
      <c r="A50" s="13" t="s">
        <v>62</v>
      </c>
      <c r="B50" s="14" t="s">
        <v>20</v>
      </c>
      <c r="C50" s="61">
        <v>250</v>
      </c>
      <c r="D50" s="61">
        <v>350</v>
      </c>
      <c r="E50" s="74">
        <v>250</v>
      </c>
      <c r="F50" s="74">
        <v>350</v>
      </c>
      <c r="G50" s="74">
        <v>250</v>
      </c>
      <c r="H50" s="74">
        <v>350</v>
      </c>
      <c r="I50" s="18">
        <f t="shared" ref="I50:I55" si="4">((C50+D50)/2-(G50+H50)/2)/((G50+H50)/2)*100</f>
        <v>0</v>
      </c>
      <c r="J50" s="81">
        <v>250</v>
      </c>
      <c r="K50" s="82">
        <v>350</v>
      </c>
      <c r="L50" s="51">
        <f t="shared" ref="L50:L55" si="5">((C50+D50)/2-(J50+K50)/2)/((J50+K50)/2)*100</f>
        <v>0</v>
      </c>
    </row>
    <row r="51" spans="1:12" ht="24" customHeight="1">
      <c r="A51" s="13" t="s">
        <v>63</v>
      </c>
      <c r="B51" s="14" t="s">
        <v>20</v>
      </c>
      <c r="C51" s="61">
        <v>500</v>
      </c>
      <c r="D51" s="61">
        <v>1200</v>
      </c>
      <c r="E51" s="74">
        <v>500</v>
      </c>
      <c r="F51" s="74">
        <v>1200</v>
      </c>
      <c r="G51" s="74">
        <v>500</v>
      </c>
      <c r="H51" s="74">
        <v>1200</v>
      </c>
      <c r="I51" s="18">
        <f t="shared" si="4"/>
        <v>0</v>
      </c>
      <c r="J51" s="81">
        <v>500</v>
      </c>
      <c r="K51" s="82">
        <v>900</v>
      </c>
      <c r="L51" s="51">
        <f t="shared" si="5"/>
        <v>21.428571428571427</v>
      </c>
    </row>
    <row r="52" spans="1:12" ht="24" customHeight="1">
      <c r="A52" s="13" t="s">
        <v>64</v>
      </c>
      <c r="B52" s="14" t="s">
        <v>20</v>
      </c>
      <c r="C52" s="61">
        <v>560</v>
      </c>
      <c r="D52" s="61">
        <v>600</v>
      </c>
      <c r="E52" s="74">
        <v>560</v>
      </c>
      <c r="F52" s="74">
        <v>600</v>
      </c>
      <c r="G52" s="74">
        <v>580</v>
      </c>
      <c r="H52" s="74">
        <v>600</v>
      </c>
      <c r="I52" s="18">
        <f t="shared" si="4"/>
        <v>-1.6949152542372881</v>
      </c>
      <c r="J52" s="81">
        <v>550</v>
      </c>
      <c r="K52" s="82">
        <v>580</v>
      </c>
      <c r="L52" s="51">
        <f t="shared" si="5"/>
        <v>2.6548672566371683</v>
      </c>
    </row>
    <row r="53" spans="1:12" ht="19.5" customHeight="1">
      <c r="A53" s="13" t="s">
        <v>65</v>
      </c>
      <c r="B53" s="14" t="s">
        <v>20</v>
      </c>
      <c r="C53" s="61">
        <v>750</v>
      </c>
      <c r="D53" s="61">
        <v>850</v>
      </c>
      <c r="E53" s="74">
        <v>750</v>
      </c>
      <c r="F53" s="74">
        <v>850</v>
      </c>
      <c r="G53" s="74">
        <v>750</v>
      </c>
      <c r="H53" s="74">
        <v>850</v>
      </c>
      <c r="I53" s="18">
        <f t="shared" si="4"/>
        <v>0</v>
      </c>
      <c r="J53" s="81">
        <v>750</v>
      </c>
      <c r="K53" s="82">
        <v>850</v>
      </c>
      <c r="L53" s="51">
        <f t="shared" si="5"/>
        <v>0</v>
      </c>
    </row>
    <row r="54" spans="1:12" ht="20.25" customHeight="1">
      <c r="A54" s="13" t="s">
        <v>66</v>
      </c>
      <c r="B54" s="14" t="s">
        <v>20</v>
      </c>
      <c r="C54" s="61">
        <v>145</v>
      </c>
      <c r="D54" s="61">
        <v>160</v>
      </c>
      <c r="E54" s="74">
        <v>145</v>
      </c>
      <c r="F54" s="74">
        <v>155</v>
      </c>
      <c r="G54" s="74">
        <v>130</v>
      </c>
      <c r="H54" s="74">
        <v>140</v>
      </c>
      <c r="I54" s="18">
        <f t="shared" si="4"/>
        <v>12.962962962962962</v>
      </c>
      <c r="J54" s="81">
        <v>110</v>
      </c>
      <c r="K54" s="82">
        <v>120</v>
      </c>
      <c r="L54" s="51">
        <f t="shared" si="5"/>
        <v>32.608695652173914</v>
      </c>
    </row>
    <row r="55" spans="1:12" ht="24" customHeight="1">
      <c r="A55" s="13" t="s">
        <v>67</v>
      </c>
      <c r="B55" s="14" t="s">
        <v>20</v>
      </c>
      <c r="C55" s="61">
        <v>420</v>
      </c>
      <c r="D55" s="61">
        <v>500</v>
      </c>
      <c r="E55" s="74">
        <v>420</v>
      </c>
      <c r="F55" s="74">
        <v>500</v>
      </c>
      <c r="G55" s="74">
        <v>400</v>
      </c>
      <c r="H55" s="74">
        <v>500</v>
      </c>
      <c r="I55" s="18">
        <f t="shared" si="4"/>
        <v>2.2222222222222223</v>
      </c>
      <c r="J55" s="81">
        <v>450</v>
      </c>
      <c r="K55" s="82">
        <v>500</v>
      </c>
      <c r="L55" s="51">
        <f t="shared" si="5"/>
        <v>-3.1578947368421053</v>
      </c>
    </row>
    <row r="56" spans="1:12" ht="24" customHeight="1">
      <c r="A56" s="24" t="s">
        <v>68</v>
      </c>
      <c r="B56" s="25"/>
      <c r="C56" s="64"/>
      <c r="D56" s="64"/>
      <c r="E56" s="76"/>
      <c r="F56" s="76"/>
      <c r="G56" s="76"/>
      <c r="H56" s="76"/>
      <c r="I56" s="25"/>
      <c r="J56" s="56"/>
      <c r="K56" s="26"/>
      <c r="L56" s="25"/>
    </row>
    <row r="57" spans="1:12" ht="19.899999999999999" customHeight="1">
      <c r="A57" s="13" t="s">
        <v>69</v>
      </c>
      <c r="B57" s="14" t="s">
        <v>70</v>
      </c>
      <c r="C57" s="61">
        <v>640</v>
      </c>
      <c r="D57" s="61">
        <v>660</v>
      </c>
      <c r="E57" s="74">
        <v>640</v>
      </c>
      <c r="F57" s="74">
        <v>660</v>
      </c>
      <c r="G57" s="74">
        <v>630</v>
      </c>
      <c r="H57" s="74">
        <v>660</v>
      </c>
      <c r="I57" s="18">
        <f>((C57+D57)/2-(G57+H57)/2)/((G57+H57)/2)*100</f>
        <v>0.77519379844961245</v>
      </c>
      <c r="J57" s="81">
        <v>620</v>
      </c>
      <c r="K57" s="82">
        <v>630</v>
      </c>
      <c r="L57" s="51">
        <f>((C57+D57)/2-(J57+K57)/2)/((J57+K57)/2)*100</f>
        <v>4</v>
      </c>
    </row>
    <row r="58" spans="1:12" ht="19.899999999999999" customHeight="1">
      <c r="A58" s="13" t="s">
        <v>71</v>
      </c>
      <c r="B58" s="14" t="s">
        <v>70</v>
      </c>
      <c r="C58" s="61">
        <v>650</v>
      </c>
      <c r="D58" s="61">
        <v>670</v>
      </c>
      <c r="E58" s="74">
        <v>650</v>
      </c>
      <c r="F58" s="74">
        <v>670</v>
      </c>
      <c r="G58" s="74">
        <v>640</v>
      </c>
      <c r="H58" s="74">
        <v>670</v>
      </c>
      <c r="I58" s="18">
        <f>((C58+D58)/2-(G58+H58)/2)/((G58+H58)/2)*100</f>
        <v>0.76335877862595414</v>
      </c>
      <c r="J58" s="81">
        <v>600</v>
      </c>
      <c r="K58" s="82">
        <v>620</v>
      </c>
      <c r="L58" s="51">
        <f>((C58+D58)/2-(J58+K58)/2)/((J58+K58)/2)*100</f>
        <v>8.1967213114754092</v>
      </c>
    </row>
    <row r="59" spans="1:12" ht="19.899999999999999" customHeight="1">
      <c r="A59" s="13" t="s">
        <v>72</v>
      </c>
      <c r="B59" s="14" t="s">
        <v>70</v>
      </c>
      <c r="C59" s="61">
        <v>565</v>
      </c>
      <c r="D59" s="61">
        <v>580</v>
      </c>
      <c r="E59" s="74">
        <v>565</v>
      </c>
      <c r="F59" s="74">
        <v>580</v>
      </c>
      <c r="G59" s="74">
        <v>565</v>
      </c>
      <c r="H59" s="74">
        <v>580</v>
      </c>
      <c r="I59" s="18">
        <f>((C59+D59)/2-(G59+H59)/2)/((G59+H59)/2)*100</f>
        <v>0</v>
      </c>
      <c r="J59" s="87">
        <v>540</v>
      </c>
      <c r="K59" s="88">
        <v>550</v>
      </c>
      <c r="L59" s="51">
        <f>((C59+D59)/2-(J59+K59)/2)/((J59+K59)/2)*100</f>
        <v>5.0458715596330279</v>
      </c>
    </row>
    <row r="60" spans="1:12" ht="19.899999999999999" customHeight="1">
      <c r="A60" s="13" t="s">
        <v>73</v>
      </c>
      <c r="B60" s="14" t="s">
        <v>70</v>
      </c>
      <c r="C60" s="61">
        <v>570</v>
      </c>
      <c r="D60" s="61">
        <v>590</v>
      </c>
      <c r="E60" s="74">
        <v>570</v>
      </c>
      <c r="F60" s="74">
        <v>590</v>
      </c>
      <c r="G60" s="74">
        <v>570</v>
      </c>
      <c r="H60" s="74">
        <v>590</v>
      </c>
      <c r="I60" s="18">
        <f>((C60+D60)/2-(G60+H60)/2)/((G60+H60)/2)*100</f>
        <v>0</v>
      </c>
      <c r="J60" s="87">
        <v>500</v>
      </c>
      <c r="K60" s="88">
        <v>550</v>
      </c>
      <c r="L60" s="51">
        <f>((C60+D60)/2-(J60+K60)/2)/((J60+K60)/2)*100</f>
        <v>10.476190476190476</v>
      </c>
    </row>
    <row r="61" spans="1:12" ht="10.9" customHeight="1">
      <c r="C61" s="65"/>
      <c r="D61" s="65"/>
      <c r="E61" s="77"/>
      <c r="F61" s="77"/>
      <c r="G61" s="77"/>
      <c r="H61" s="77"/>
      <c r="J61" s="97"/>
      <c r="K61" s="97"/>
    </row>
    <row r="62" spans="1:12" ht="18" customHeight="1">
      <c r="A62" s="27" t="s">
        <v>6</v>
      </c>
      <c r="B62" s="28" t="s">
        <v>7</v>
      </c>
      <c r="C62" s="110" t="s">
        <v>8</v>
      </c>
      <c r="D62" s="111"/>
      <c r="E62" s="110" t="s">
        <v>9</v>
      </c>
      <c r="F62" s="111"/>
      <c r="G62" s="110" t="s">
        <v>10</v>
      </c>
      <c r="H62" s="111"/>
      <c r="I62" s="14" t="s">
        <v>11</v>
      </c>
      <c r="J62" s="110" t="s">
        <v>12</v>
      </c>
      <c r="K62" s="111"/>
      <c r="L62" s="14" t="s">
        <v>13</v>
      </c>
    </row>
    <row r="63" spans="1:12" ht="20.45" customHeight="1">
      <c r="A63" s="29"/>
      <c r="B63" s="30"/>
      <c r="C63" s="116">
        <v>44464</v>
      </c>
      <c r="D63" s="117"/>
      <c r="E63" s="116">
        <v>44457</v>
      </c>
      <c r="F63" s="117"/>
      <c r="G63" s="116">
        <v>44433</v>
      </c>
      <c r="H63" s="117"/>
      <c r="I63" s="14" t="s">
        <v>14</v>
      </c>
      <c r="J63" s="112" t="s">
        <v>124</v>
      </c>
      <c r="K63" s="113"/>
      <c r="L63" s="14" t="s">
        <v>14</v>
      </c>
    </row>
    <row r="64" spans="1:12" ht="16.899999999999999" customHeight="1">
      <c r="A64" s="31" t="s">
        <v>74</v>
      </c>
      <c r="B64" s="32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98" t="s">
        <v>16</v>
      </c>
      <c r="K64" s="99" t="s">
        <v>17</v>
      </c>
      <c r="L64" s="17" t="s">
        <v>18</v>
      </c>
    </row>
    <row r="65" spans="1:13" ht="18.600000000000001" customHeight="1">
      <c r="A65" s="13" t="s">
        <v>75</v>
      </c>
      <c r="B65" s="14" t="s">
        <v>20</v>
      </c>
      <c r="C65" s="61">
        <v>75</v>
      </c>
      <c r="D65" s="61">
        <v>80</v>
      </c>
      <c r="E65" s="71">
        <v>75</v>
      </c>
      <c r="F65" s="71">
        <v>80</v>
      </c>
      <c r="G65" s="71">
        <v>75</v>
      </c>
      <c r="H65" s="71">
        <v>80</v>
      </c>
      <c r="I65" s="18">
        <f>((C65+D65)/2-(G65+H65)/2)/((G65+H65)/2)*100</f>
        <v>0</v>
      </c>
      <c r="J65" s="81">
        <v>60</v>
      </c>
      <c r="K65" s="82">
        <v>65</v>
      </c>
      <c r="L65" s="51">
        <f>((C65+D65)/2-(J65+K65)/2)/((J65+K65)/2)*100</f>
        <v>24</v>
      </c>
    </row>
    <row r="66" spans="1:13" ht="18.600000000000001" customHeight="1">
      <c r="A66" s="13" t="s">
        <v>76</v>
      </c>
      <c r="B66" s="33" t="s">
        <v>20</v>
      </c>
      <c r="C66" s="61">
        <v>100</v>
      </c>
      <c r="D66" s="61">
        <v>350</v>
      </c>
      <c r="E66" s="71">
        <v>100</v>
      </c>
      <c r="F66" s="71">
        <v>350</v>
      </c>
      <c r="G66" s="71">
        <v>150</v>
      </c>
      <c r="H66" s="71">
        <v>350</v>
      </c>
      <c r="I66" s="18">
        <f t="shared" ref="I66:I71" si="6">((C66+D66)/2-(G66+H66)/2)/((G66+H66)/2)*100</f>
        <v>-10</v>
      </c>
      <c r="J66" s="81">
        <v>200</v>
      </c>
      <c r="K66" s="82">
        <v>250</v>
      </c>
      <c r="L66" s="51">
        <f t="shared" ref="L66:L71" si="7">((C66+D66)/2-(J66+K66)/2)/((J66+K66)/2)*100</f>
        <v>0</v>
      </c>
    </row>
    <row r="67" spans="1:13" ht="18.600000000000001" customHeight="1">
      <c r="A67" s="13" t="s">
        <v>123</v>
      </c>
      <c r="B67" s="33" t="s">
        <v>20</v>
      </c>
      <c r="C67" s="61">
        <v>30</v>
      </c>
      <c r="D67" s="61">
        <v>35</v>
      </c>
      <c r="E67" s="71">
        <v>30</v>
      </c>
      <c r="F67" s="71">
        <v>35</v>
      </c>
      <c r="G67" s="71">
        <v>30</v>
      </c>
      <c r="H67" s="71">
        <v>35</v>
      </c>
      <c r="I67" s="18">
        <f t="shared" si="6"/>
        <v>0</v>
      </c>
      <c r="J67" s="100">
        <v>25</v>
      </c>
      <c r="K67" s="101">
        <v>35</v>
      </c>
      <c r="L67" s="51">
        <f t="shared" si="7"/>
        <v>8.3333333333333321</v>
      </c>
    </row>
    <row r="68" spans="1:13" ht="18.600000000000001" customHeight="1">
      <c r="A68" s="13" t="s">
        <v>77</v>
      </c>
      <c r="B68" s="14" t="s">
        <v>78</v>
      </c>
      <c r="C68" s="66">
        <v>37</v>
      </c>
      <c r="D68" s="66">
        <v>40</v>
      </c>
      <c r="E68" s="78">
        <v>37</v>
      </c>
      <c r="F68" s="78">
        <v>40</v>
      </c>
      <c r="G68" s="78">
        <v>33</v>
      </c>
      <c r="H68" s="78">
        <v>37</v>
      </c>
      <c r="I68" s="18">
        <f t="shared" si="6"/>
        <v>10</v>
      </c>
      <c r="J68" s="102">
        <v>35</v>
      </c>
      <c r="K68" s="103">
        <v>37</v>
      </c>
      <c r="L68" s="51">
        <f t="shared" si="7"/>
        <v>6.9444444444444446</v>
      </c>
    </row>
    <row r="69" spans="1:13" ht="18.600000000000001" customHeight="1">
      <c r="A69" s="13" t="s">
        <v>79</v>
      </c>
      <c r="B69" s="14" t="s">
        <v>80</v>
      </c>
      <c r="C69" s="66">
        <v>20</v>
      </c>
      <c r="D69" s="66">
        <v>25</v>
      </c>
      <c r="E69" s="78">
        <v>20</v>
      </c>
      <c r="F69" s="78">
        <v>25</v>
      </c>
      <c r="G69" s="78">
        <v>20</v>
      </c>
      <c r="H69" s="78">
        <v>25</v>
      </c>
      <c r="I69" s="18">
        <f t="shared" si="6"/>
        <v>0</v>
      </c>
      <c r="J69" s="100">
        <v>18</v>
      </c>
      <c r="K69" s="101">
        <v>25</v>
      </c>
      <c r="L69" s="51">
        <f t="shared" si="7"/>
        <v>4.6511627906976747</v>
      </c>
    </row>
    <row r="70" spans="1:13" ht="18.600000000000001" customHeight="1">
      <c r="A70" s="13" t="s">
        <v>81</v>
      </c>
      <c r="B70" s="14" t="s">
        <v>82</v>
      </c>
      <c r="C70" s="66">
        <v>73000</v>
      </c>
      <c r="D70" s="66">
        <v>75700</v>
      </c>
      <c r="E70" s="79">
        <v>73000</v>
      </c>
      <c r="F70" s="79">
        <v>75700</v>
      </c>
      <c r="G70" s="79">
        <v>73000</v>
      </c>
      <c r="H70" s="79">
        <v>75700</v>
      </c>
      <c r="I70" s="18">
        <f t="shared" si="6"/>
        <v>0</v>
      </c>
      <c r="J70" s="104">
        <v>58000</v>
      </c>
      <c r="K70" s="105">
        <v>59000</v>
      </c>
      <c r="L70" s="51">
        <f>((C70+D70)/2-(J70+K70)/2)/((J70+K70)/2)*100</f>
        <v>27.094017094017094</v>
      </c>
    </row>
    <row r="71" spans="1:13" ht="18.600000000000001" customHeight="1">
      <c r="A71" s="13" t="s">
        <v>83</v>
      </c>
      <c r="B71" s="14" t="s">
        <v>82</v>
      </c>
      <c r="C71" s="67">
        <v>69000</v>
      </c>
      <c r="D71" s="67">
        <v>70500</v>
      </c>
      <c r="E71" s="80">
        <v>69000</v>
      </c>
      <c r="F71" s="80">
        <v>70500</v>
      </c>
      <c r="G71" s="80">
        <v>69000</v>
      </c>
      <c r="H71" s="80">
        <v>70500</v>
      </c>
      <c r="I71" s="18">
        <f t="shared" si="6"/>
        <v>0</v>
      </c>
      <c r="J71" s="52">
        <v>55000</v>
      </c>
      <c r="K71" s="106">
        <v>56000</v>
      </c>
      <c r="L71" s="51">
        <f t="shared" si="7"/>
        <v>25.675675675675674</v>
      </c>
    </row>
    <row r="72" spans="1:13" ht="16.149999999999999" customHeight="1">
      <c r="A72" s="34" t="s">
        <v>84</v>
      </c>
      <c r="B72" s="35"/>
      <c r="C72" s="35"/>
      <c r="D72" s="35"/>
      <c r="E72" s="35"/>
      <c r="F72" s="35"/>
      <c r="G72" s="35"/>
      <c r="H72" s="35"/>
      <c r="I72" s="35"/>
      <c r="J72" s="52"/>
      <c r="K72" s="106"/>
      <c r="L72" s="35"/>
    </row>
    <row r="73" spans="1:13" ht="12" customHeight="1">
      <c r="A73" s="36" t="s">
        <v>85</v>
      </c>
      <c r="B73" s="37"/>
      <c r="C73" s="37"/>
      <c r="D73" s="38"/>
      <c r="E73" s="37"/>
      <c r="F73" s="37"/>
      <c r="G73" s="37"/>
      <c r="H73" s="37"/>
      <c r="I73" s="37"/>
      <c r="J73" s="37"/>
      <c r="K73" s="37"/>
      <c r="L73" s="39"/>
    </row>
    <row r="74" spans="1:13" ht="16.899999999999999" customHeight="1">
      <c r="A74" s="40" t="s">
        <v>86</v>
      </c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43"/>
    </row>
    <row r="75" spans="1:13" ht="9.6" hidden="1" customHeight="1">
      <c r="A75" s="44"/>
      <c r="B75" s="45"/>
      <c r="C75" s="46"/>
      <c r="D75" s="46"/>
      <c r="E75" s="46"/>
      <c r="F75" s="46"/>
      <c r="G75" s="46"/>
      <c r="H75" s="46"/>
      <c r="I75" s="46"/>
      <c r="J75" s="46"/>
      <c r="K75" s="46"/>
      <c r="L75" s="6"/>
    </row>
    <row r="76" spans="1:13" ht="15" customHeight="1">
      <c r="A76" s="53"/>
      <c r="B76" s="6"/>
      <c r="C76" s="48" t="s">
        <v>87</v>
      </c>
      <c r="H76" s="6"/>
      <c r="I76" s="6"/>
      <c r="J76" s="6"/>
      <c r="K76" s="6"/>
      <c r="L76" s="6"/>
    </row>
    <row r="77" spans="1:13">
      <c r="A77" s="47"/>
      <c r="B77" s="6"/>
      <c r="C77" s="47" t="s">
        <v>130</v>
      </c>
      <c r="H77" s="6"/>
      <c r="I77" s="6"/>
      <c r="J77" s="6"/>
      <c r="K77" s="6"/>
      <c r="L77" s="6"/>
      <c r="M77" s="54"/>
    </row>
    <row r="78" spans="1:13">
      <c r="A78" s="47"/>
      <c r="B78" s="6"/>
      <c r="C78" s="47" t="s">
        <v>131</v>
      </c>
      <c r="H78" s="6"/>
      <c r="I78" s="6"/>
      <c r="J78" s="6"/>
      <c r="K78" s="6"/>
      <c r="L78" s="6"/>
      <c r="M78" s="54"/>
    </row>
    <row r="79" spans="1:13" ht="18.600000000000001" customHeight="1">
      <c r="A79" s="47"/>
      <c r="B79" s="6"/>
      <c r="C79" s="47" t="s">
        <v>121</v>
      </c>
      <c r="G79" s="6"/>
      <c r="H79" s="6"/>
      <c r="I79" s="6"/>
      <c r="J79" s="6"/>
      <c r="L79" s="6"/>
    </row>
    <row r="80" spans="1:13" ht="18" customHeight="1">
      <c r="A80" s="47" t="s">
        <v>88</v>
      </c>
      <c r="C80" s="6"/>
      <c r="D80" s="6"/>
      <c r="E80" s="6"/>
      <c r="F80" s="6"/>
      <c r="G80" s="48"/>
      <c r="H80" s="48"/>
      <c r="I80" s="6"/>
      <c r="J80" s="6"/>
      <c r="K80" s="6"/>
      <c r="L80" s="6"/>
    </row>
    <row r="81" spans="1:12" ht="21.75" customHeight="1">
      <c r="A81" s="13" t="s">
        <v>89</v>
      </c>
      <c r="B81" s="14" t="s">
        <v>90</v>
      </c>
      <c r="C81" s="110" t="s">
        <v>8</v>
      </c>
      <c r="D81" s="111"/>
      <c r="E81" s="114" t="s">
        <v>91</v>
      </c>
      <c r="F81" s="115"/>
      <c r="G81" s="57" t="s">
        <v>14</v>
      </c>
      <c r="H81" s="57"/>
      <c r="I81" s="35"/>
      <c r="J81" s="58"/>
    </row>
    <row r="82" spans="1:12" ht="21.75" customHeight="1">
      <c r="A82" s="13" t="s">
        <v>21</v>
      </c>
      <c r="B82" s="14" t="s">
        <v>20</v>
      </c>
      <c r="C82" s="14">
        <v>48</v>
      </c>
      <c r="D82" s="70">
        <v>55</v>
      </c>
      <c r="E82" s="107">
        <v>50</v>
      </c>
      <c r="F82" s="108">
        <v>55</v>
      </c>
      <c r="G82" s="18">
        <f t="shared" ref="G82" si="8">((C82+D82)/2-(E82+F82)/2)/((E82+F82)/2)*100</f>
        <v>-1.9047619047619049</v>
      </c>
      <c r="H82" s="29" t="s">
        <v>126</v>
      </c>
      <c r="I82" s="35"/>
      <c r="J82" s="70"/>
    </row>
    <row r="83" spans="1:12" ht="19.899999999999999" customHeight="1">
      <c r="A83" s="13" t="s">
        <v>35</v>
      </c>
      <c r="B83" s="14" t="s">
        <v>31</v>
      </c>
      <c r="C83" s="61">
        <v>120</v>
      </c>
      <c r="D83" s="61">
        <v>127</v>
      </c>
      <c r="E83" s="61">
        <v>120</v>
      </c>
      <c r="F83" s="61">
        <v>125</v>
      </c>
      <c r="G83" s="18">
        <f t="shared" ref="G83:G91" si="9">((C83+D83)/2-(E83+F83)/2)/((E83+F83)/2)*100</f>
        <v>0.81632653061224492</v>
      </c>
      <c r="H83" s="29" t="s">
        <v>128</v>
      </c>
      <c r="I83" s="14"/>
      <c r="J83" s="14"/>
    </row>
    <row r="84" spans="1:12" ht="19.899999999999999" customHeight="1">
      <c r="A84" s="13" t="s">
        <v>40</v>
      </c>
      <c r="B84" s="14" t="s">
        <v>20</v>
      </c>
      <c r="C84" s="61">
        <v>105</v>
      </c>
      <c r="D84" s="61">
        <v>115</v>
      </c>
      <c r="E84" s="61">
        <v>105</v>
      </c>
      <c r="F84" s="61">
        <v>110</v>
      </c>
      <c r="G84" s="18">
        <f t="shared" si="9"/>
        <v>2.3255813953488373</v>
      </c>
      <c r="H84" s="29" t="s">
        <v>128</v>
      </c>
      <c r="I84" s="14"/>
      <c r="J84" s="14"/>
    </row>
    <row r="85" spans="1:12" ht="19.899999999999999" customHeight="1">
      <c r="A85" s="13" t="s">
        <v>46</v>
      </c>
      <c r="B85" s="14" t="s">
        <v>20</v>
      </c>
      <c r="C85" s="61">
        <v>40</v>
      </c>
      <c r="D85" s="61">
        <v>45</v>
      </c>
      <c r="E85" s="61">
        <v>42</v>
      </c>
      <c r="F85" s="61">
        <v>45</v>
      </c>
      <c r="G85" s="18">
        <f t="shared" si="9"/>
        <v>-2.2988505747126435</v>
      </c>
      <c r="H85" s="29" t="s">
        <v>129</v>
      </c>
      <c r="I85" s="35"/>
      <c r="J85" s="109"/>
    </row>
    <row r="86" spans="1:12" ht="19.899999999999999" customHeight="1">
      <c r="A86" s="13" t="s">
        <v>120</v>
      </c>
      <c r="B86" s="14" t="s">
        <v>20</v>
      </c>
      <c r="C86" s="61">
        <v>50</v>
      </c>
      <c r="D86" s="61">
        <v>80</v>
      </c>
      <c r="E86" s="61">
        <v>50</v>
      </c>
      <c r="F86" s="61">
        <v>70</v>
      </c>
      <c r="G86" s="18">
        <f t="shared" ref="G86" si="10">((C86+D86)/2-(E86+F86)/2)/((E86+F86)/2)*100</f>
        <v>8.3333333333333321</v>
      </c>
      <c r="H86" s="29" t="s">
        <v>128</v>
      </c>
      <c r="I86" s="14"/>
      <c r="J86" s="14"/>
    </row>
    <row r="87" spans="1:12" ht="19.899999999999999" customHeight="1">
      <c r="A87" s="13" t="s">
        <v>48</v>
      </c>
      <c r="B87" s="14" t="s">
        <v>20</v>
      </c>
      <c r="C87" s="61">
        <v>90</v>
      </c>
      <c r="D87" s="61">
        <v>120</v>
      </c>
      <c r="E87" s="61">
        <v>90</v>
      </c>
      <c r="F87" s="61">
        <v>110</v>
      </c>
      <c r="G87" s="18">
        <f t="shared" si="9"/>
        <v>5</v>
      </c>
      <c r="H87" s="29" t="s">
        <v>127</v>
      </c>
      <c r="I87" s="14"/>
      <c r="J87" s="14"/>
    </row>
    <row r="88" spans="1:12" ht="19.899999999999999" customHeight="1">
      <c r="A88" s="13" t="s">
        <v>51</v>
      </c>
      <c r="B88" s="14" t="s">
        <v>20</v>
      </c>
      <c r="C88" s="61">
        <v>200</v>
      </c>
      <c r="D88" s="61">
        <v>220</v>
      </c>
      <c r="E88" s="61">
        <v>200</v>
      </c>
      <c r="F88" s="61">
        <v>250</v>
      </c>
      <c r="G88" s="18">
        <f t="shared" si="9"/>
        <v>-6.666666666666667</v>
      </c>
      <c r="H88" s="29" t="s">
        <v>129</v>
      </c>
      <c r="I88" s="35"/>
      <c r="J88" s="109"/>
    </row>
    <row r="89" spans="1:12" ht="19.899999999999999" customHeight="1">
      <c r="A89" s="13" t="s">
        <v>50</v>
      </c>
      <c r="B89" s="14" t="s">
        <v>20</v>
      </c>
      <c r="C89" s="61">
        <v>240</v>
      </c>
      <c r="D89" s="61">
        <v>300</v>
      </c>
      <c r="E89" s="61">
        <v>240</v>
      </c>
      <c r="F89" s="61">
        <v>280</v>
      </c>
      <c r="G89" s="18">
        <f t="shared" si="9"/>
        <v>3.8461538461538463</v>
      </c>
      <c r="H89" s="29" t="s">
        <v>127</v>
      </c>
      <c r="I89" s="14"/>
      <c r="J89" s="14"/>
    </row>
    <row r="90" spans="1:12" ht="19.899999999999999" customHeight="1">
      <c r="A90" s="13" t="s">
        <v>53</v>
      </c>
      <c r="B90" s="14" t="s">
        <v>20</v>
      </c>
      <c r="C90" s="61">
        <v>180</v>
      </c>
      <c r="D90" s="61">
        <v>200</v>
      </c>
      <c r="E90" s="61">
        <v>160</v>
      </c>
      <c r="F90" s="61">
        <v>200</v>
      </c>
      <c r="G90" s="18">
        <f t="shared" si="9"/>
        <v>5.5555555555555554</v>
      </c>
      <c r="H90" s="29" t="s">
        <v>122</v>
      </c>
      <c r="I90" s="14"/>
      <c r="J90" s="14"/>
    </row>
    <row r="91" spans="1:12" ht="19.899999999999999" customHeight="1">
      <c r="A91" s="13" t="s">
        <v>54</v>
      </c>
      <c r="B91" s="14" t="s">
        <v>20</v>
      </c>
      <c r="C91" s="61">
        <v>90</v>
      </c>
      <c r="D91" s="61">
        <v>130</v>
      </c>
      <c r="E91" s="61">
        <v>90</v>
      </c>
      <c r="F91" s="61">
        <v>120</v>
      </c>
      <c r="G91" s="18">
        <f t="shared" si="9"/>
        <v>4.7619047619047619</v>
      </c>
      <c r="H91" s="29" t="s">
        <v>122</v>
      </c>
      <c r="I91" s="14"/>
      <c r="J91" s="14"/>
    </row>
    <row r="92" spans="1:12" ht="19.899999999999999" customHeight="1">
      <c r="A92" s="13" t="s">
        <v>56</v>
      </c>
      <c r="B92" s="14" t="s">
        <v>20</v>
      </c>
      <c r="C92" s="61">
        <v>380</v>
      </c>
      <c r="D92" s="61">
        <v>450</v>
      </c>
      <c r="E92" s="61">
        <v>350</v>
      </c>
      <c r="F92" s="61">
        <v>450</v>
      </c>
      <c r="G92" s="18">
        <f t="shared" ref="G92:G93" si="11">((C92+D92)/2-(E92+F92)/2)/((E92+F92)/2)*100</f>
        <v>3.75</v>
      </c>
      <c r="H92" s="29" t="s">
        <v>125</v>
      </c>
      <c r="I92" s="14"/>
      <c r="J92" s="14"/>
    </row>
    <row r="93" spans="1:12" ht="19.899999999999999" customHeight="1">
      <c r="A93" s="13" t="s">
        <v>66</v>
      </c>
      <c r="B93" s="14" t="s">
        <v>20</v>
      </c>
      <c r="C93" s="61">
        <v>145</v>
      </c>
      <c r="D93" s="61">
        <v>160</v>
      </c>
      <c r="E93" s="61">
        <v>145</v>
      </c>
      <c r="F93" s="61">
        <v>155</v>
      </c>
      <c r="G93" s="18">
        <f t="shared" si="11"/>
        <v>1.6666666666666667</v>
      </c>
      <c r="H93" s="29" t="s">
        <v>128</v>
      </c>
      <c r="I93" s="14"/>
      <c r="J93" s="14"/>
    </row>
    <row r="94" spans="1:12" ht="18.75" customHeight="1">
      <c r="A94" s="49" t="s">
        <v>92</v>
      </c>
      <c r="B94" s="6"/>
      <c r="C94" s="50"/>
      <c r="D94" s="50"/>
      <c r="E94" s="50"/>
      <c r="F94" s="50"/>
      <c r="G94" s="50"/>
      <c r="H94" s="55"/>
      <c r="I94" s="6"/>
      <c r="J94" s="6"/>
      <c r="K94" s="6"/>
      <c r="L94" s="6"/>
    </row>
    <row r="95" spans="1:12" ht="18.75" customHeight="1">
      <c r="A95" s="47" t="s">
        <v>93</v>
      </c>
      <c r="B95" s="6"/>
      <c r="C95" s="50"/>
      <c r="D95" s="50"/>
      <c r="E95" s="50"/>
      <c r="F95" s="50"/>
      <c r="G95" s="6"/>
      <c r="H95" s="6"/>
      <c r="I95" s="6"/>
      <c r="J95" s="6"/>
      <c r="K95" s="6" t="s">
        <v>4</v>
      </c>
      <c r="L95" s="6"/>
    </row>
    <row r="96" spans="1:12" ht="18.75" customHeight="1">
      <c r="A96" s="47" t="s">
        <v>94</v>
      </c>
      <c r="B96" s="6"/>
      <c r="C96" s="6"/>
      <c r="D96" s="6"/>
      <c r="E96" s="6"/>
      <c r="F96" s="50"/>
      <c r="G96" s="6"/>
      <c r="H96" s="6"/>
      <c r="I96" s="6"/>
      <c r="J96" s="6"/>
      <c r="K96" s="6"/>
      <c r="L96" s="6"/>
    </row>
    <row r="97" spans="1:12" ht="16.5" customHeight="1">
      <c r="A97" s="47" t="s">
        <v>95</v>
      </c>
      <c r="B97" s="6"/>
      <c r="C97" s="6"/>
      <c r="D97" s="6"/>
      <c r="E97" s="6"/>
      <c r="F97" s="6"/>
      <c r="I97" s="68"/>
      <c r="J97" s="6"/>
      <c r="L97" s="69"/>
    </row>
    <row r="98" spans="1:12">
      <c r="A98" s="47" t="s">
        <v>96</v>
      </c>
      <c r="B98" s="6"/>
      <c r="C98" s="6"/>
      <c r="D98" s="6"/>
      <c r="E98" s="6"/>
      <c r="G98" s="68" t="s">
        <v>117</v>
      </c>
      <c r="I98" s="68"/>
      <c r="J98" s="6" t="s">
        <v>118</v>
      </c>
      <c r="L98" s="69"/>
    </row>
    <row r="99" spans="1:12">
      <c r="A99" s="47" t="s">
        <v>99</v>
      </c>
      <c r="B99" s="6"/>
      <c r="C99" s="6"/>
      <c r="D99" s="6"/>
      <c r="E99" s="6"/>
      <c r="G99" s="68" t="s">
        <v>97</v>
      </c>
      <c r="H99" s="6"/>
      <c r="I99" s="6"/>
      <c r="J99" s="6" t="s">
        <v>98</v>
      </c>
      <c r="L99" s="69"/>
    </row>
    <row r="100" spans="1:12">
      <c r="A100" s="47" t="s">
        <v>100</v>
      </c>
      <c r="B100" s="6"/>
      <c r="C100" s="6"/>
      <c r="D100" s="6"/>
      <c r="E100" s="6"/>
      <c r="F100" s="6"/>
      <c r="G100" s="6"/>
      <c r="H100" s="6"/>
      <c r="I100" s="6"/>
      <c r="J100" s="6" t="s">
        <v>119</v>
      </c>
      <c r="K100" s="6"/>
      <c r="L100" s="6"/>
    </row>
    <row r="101" spans="1:12" ht="21.75" customHeight="1">
      <c r="A101" s="47" t="s">
        <v>101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>
      <c r="A102" s="47" t="s">
        <v>102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>
      <c r="A103" s="47" t="s">
        <v>103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>
      <c r="A104" s="47" t="s">
        <v>104</v>
      </c>
      <c r="B104" s="6"/>
      <c r="C104" s="6"/>
      <c r="D104" s="6"/>
      <c r="E104" s="6"/>
      <c r="F104" s="6"/>
      <c r="G104" s="6"/>
      <c r="H104" s="6"/>
      <c r="I104" s="6" t="s">
        <v>4</v>
      </c>
      <c r="J104" s="6"/>
      <c r="K104" s="6"/>
      <c r="L104" s="6"/>
    </row>
    <row r="105" spans="1:12">
      <c r="A105" s="47" t="s">
        <v>105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>
      <c r="A106" s="47" t="s">
        <v>106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>
      <c r="A107" s="47" t="s">
        <v>107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>
      <c r="A108" s="47" t="s">
        <v>108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>
      <c r="A109" s="47" t="s">
        <v>109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>
      <c r="A110" s="47" t="s">
        <v>110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>
      <c r="A111" s="47" t="s">
        <v>111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>
      <c r="A112" s="47" t="s">
        <v>112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ht="2.4500000000000002" customHeight="1">
      <c r="A113" s="47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>
      <c r="A114" s="49" t="s">
        <v>113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ht="18" customHeight="1">
      <c r="A115" s="47" t="s">
        <v>114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ht="19.149999999999999" customHeight="1">
      <c r="A116" s="47" t="s">
        <v>115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ht="7.5" customHeight="1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Unique Computer</cp:lastModifiedBy>
  <cp:lastPrinted>2021-09-20T05:46:26Z</cp:lastPrinted>
  <dcterms:created xsi:type="dcterms:W3CDTF">2021-06-05T07:13:32Z</dcterms:created>
  <dcterms:modified xsi:type="dcterms:W3CDTF">2021-09-25T07:16:10Z</dcterms:modified>
</cp:coreProperties>
</file>