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94" i="1"/>
  <c r="G101" i="1"/>
  <c r="G100" i="1"/>
  <c r="G104" i="1"/>
  <c r="G103" i="1"/>
  <c r="G108" i="1"/>
  <c r="G85" i="1" l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2" i="1"/>
  <c r="G105" i="1"/>
  <c r="G106" i="1"/>
  <c r="G107" i="1"/>
  <c r="G109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<sst xmlns="http://schemas.openxmlformats.org/spreadsheetml/2006/main" count="293" uniqueCount="135">
  <si>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</si>
  <si>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</si>
  <si>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</si>
  <si>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</si>
  <si>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</si>
  <si>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</si>
  <si>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</si>
  <si>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</si>
  <si>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</si>
  <si>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</si>
  <si>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</si>
  <si>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</si>
  <si>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</si>
  <si>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</si>
  <si>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</si>
  <si>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</si>
  <si>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</si>
  <si>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</si>
  <si>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</si>
  <si>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</si>
  <si>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</si>
  <si>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</si>
  <si>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</si>
  <si>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</si>
  <si>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</si>
  <si>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</si>
  <si>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</si>
  <si>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</si>
  <si>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</si>
  <si>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</si>
  <si>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</si>
  <si>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</si>
  <si>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</si>
  <si>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</si>
  <si>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</si>
  <si>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</si>
  <si>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</si>
  <si>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</si>
  <si>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</si>
  <si>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</si>
  <si>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</si>
  <si>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</si>
  <si>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</si>
  <si>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</si>
  <si>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</si>
  <si>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</si>
  <si>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</si>
  <si>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</si>
  <si>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</si>
  <si>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</si>
  <si>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</si>
  <si>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</si>
  <si>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</si>
  <si>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</si>
  <si>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</si>
  <si>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</si>
  <si>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</si>
  <si>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</si>
  <si>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</si>
  <si>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</si>
  <si>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</si>
  <si>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</si>
  <si>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</si>
  <si>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</si>
  <si>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</si>
  <si>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</si>
  <si>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</si>
  <si>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</si>
  <si>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</si>
  <si>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</si>
  <si>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</si>
  <si>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</si>
  <si>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</si>
  <si>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</si>
  <si>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</si>
  <si>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</si>
  <si>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</si>
  <si>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</si>
  <si>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</si>
  <si>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</si>
  <si>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</si>
  <si>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</si>
  <si>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</si>
  <si>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</si>
  <si>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</si>
  <si>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</si>
  <si>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</si>
  <si>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</si>
  <si>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</si>
  <si>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</si>
  <si>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</si>
  <si>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</si>
  <si>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</si>
  <si>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</si>
  <si>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</si>
  <si>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</si>
  <si>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</si>
  <si>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</si>
  <si>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</si>
  <si>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</si>
  <si>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</si>
  <si>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</si>
  <si>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</si>
  <si>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</si>
  <si>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</si>
  <si>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</si>
  <si>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</si>
  <si>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</si>
  <si>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</si>
  <si>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</si>
  <si>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</si>
  <si>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</si>
  <si>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</si>
  <si>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</si>
  <si>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</si>
  <si>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</si>
  <si>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</si>
  <si>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</si>
  <si>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</si>
  <si>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</si>
  <si>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</si>
  <si>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</si>
  <si>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</si>
  <si>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০৫-১০-২০২১ তারিখে মূল্য হ্রাস পেয়েছে।</t>
  </si>
  <si>
    <t>০৫-১০-২০২১ তারিখে মূল্য  বৃদ্ধি পেয়েছে।</t>
  </si>
  <si>
    <t>০৬-১০-২০২১ তারিখে মূল্য  বৃদ্ধি পেয়েছে।</t>
  </si>
  <si>
    <t>০৬-১০-২০২১ তারিখে মূল্য  হ্রাস পেয়েছে।</t>
  </si>
  <si>
    <t>০৮-১০-২০২০</t>
  </si>
  <si>
    <t>স্মারক নং-২৬.০৫.০০০০.০১৭.৩১.০০১.২১-২৫৫</t>
  </si>
  <si>
    <t xml:space="preserve">শুক্রবার ০৮ অক্টোবর ২০২১ খ্রিঃ, ২২ আশ্বিন ১৪২৭ বাংলা, ২৯ সফর ১৪৪২ হিজরি </t>
  </si>
  <si>
    <t>০৮-১০-২০২১ তারিখে মূল্য  হ্রাস পেয়েছে।</t>
  </si>
  <si>
    <t>০৮-১০-২০২১ তারিখে মূল্য  বৃদ্ধি পেয়েছে।</t>
  </si>
  <si>
    <t xml:space="preserve">       জিরা, দারুচিনি, লবঙ্গ, এলাচ, মুরগী ব্রয়লার, চিনি এর মূল্য বৃদ্ধি পেয়েছে।  </t>
  </si>
  <si>
    <t xml:space="preserve">(১)   চাল(সরু,মোটা), ময়দা, আটা(প্য:), পেঁয়াজ, রশুন, আদা(আম), জিরা, পাম অয়েল সুপার, সয়াবিন তেল(লুজ,বোতল),   </t>
  </si>
  <si>
    <t>(২)  মশুর ডাল( মাঝারী দানা), শুকনা মরিচ(দেশী), হলুদ(দেশী), ধনে,  ডিম, আটা(খোলা), পাম অয়েল লুজ, আদা(দেশী),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</si>
</sst>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2" fontId="5" fillId="0" borderId="2" xfId="3" applyNumberFormat="1" applyFont="1" applyBorder="1" applyAlignment="1">
      <alignment horizontal="center" vertical="center"/>
    </xf>
    <xf numFmtId="172" fontId="5" fillId="0" borderId="4" xfId="3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abSelected="1" topLeftCell="A7" zoomScale="99" zoomScaleNormal="99" zoomScaleSheetLayoutView="106" workbookViewId="0">
      <pane ySplit="1470" activePane="bottomLeft"/>
      <selection activeCell="C8" sqref="C8:D8"/>
      <selection pane="bottomLeft" activeCell="C79" sqref="C79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102" t="s">
        <v>129</v>
      </c>
      <c r="G5" s="6"/>
      <c r="H5" s="6"/>
      <c r="I5" s="6"/>
      <c r="J5" s="6"/>
      <c r="K5" s="6"/>
      <c r="L5" s="6"/>
    </row>
    <row r="6" spans="1:18" ht="22.9" customHeight="1">
      <c r="A6" s="60" t="s">
        <v>128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44477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4" t="s">
        <v>11</v>
      </c>
      <c r="J7" s="111" t="s">
        <v>12</v>
      </c>
      <c r="K7" s="112"/>
      <c r="L7" s="15" t="s">
        <v>13</v>
      </c>
      <c r="P7" s="12"/>
      <c r="Q7" s="12"/>
      <c r="R7" s="12"/>
    </row>
    <row r="8" spans="1:18" ht="20.25">
      <c r="A8" s="13"/>
      <c r="B8" s="14"/>
      <c r="C8" s="113">
        <v>44477</v>
      </c>
      <c r="D8" s="114"/>
      <c r="E8" s="113">
        <v>44470</v>
      </c>
      <c r="F8" s="114"/>
      <c r="G8" s="113">
        <v>44447</v>
      </c>
      <c r="H8" s="114"/>
      <c r="I8" s="14" t="s">
        <v>14</v>
      </c>
      <c r="J8" s="115" t="s">
        <v>127</v>
      </c>
      <c r="K8" s="116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4">
        <v>60</v>
      </c>
      <c r="D10" s="64">
        <v>66</v>
      </c>
      <c r="E10" s="64">
        <v>56</v>
      </c>
      <c r="F10" s="64">
        <v>66</v>
      </c>
      <c r="G10" s="64">
        <v>56</v>
      </c>
      <c r="H10" s="64">
        <v>65</v>
      </c>
      <c r="I10" s="18">
        <f>((C10+D10)/2-(G10+H10)/2)/((G10+H10)/2)*100</f>
        <v>4.1322314049586781</v>
      </c>
      <c r="J10" s="74">
        <v>56</v>
      </c>
      <c r="K10" s="75">
        <v>62</v>
      </c>
      <c r="L10" s="51">
        <f>((C10+D10)/2-(J10+K10)/2)/((J10+K10)/2)*100</f>
        <v>6.7796610169491522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4">
        <v>50</v>
      </c>
      <c r="D11" s="64">
        <v>56</v>
      </c>
      <c r="E11" s="64">
        <v>50</v>
      </c>
      <c r="F11" s="64">
        <v>56</v>
      </c>
      <c r="G11" s="64">
        <v>50</v>
      </c>
      <c r="H11" s="64">
        <v>55</v>
      </c>
      <c r="I11" s="18">
        <f>((C11+D11)/2-(G11+H11)/2)/((G11+H11)/2)*100</f>
        <v>0.95238095238095244</v>
      </c>
      <c r="J11" s="76">
        <v>50</v>
      </c>
      <c r="K11" s="77">
        <v>55</v>
      </c>
      <c r="L11" s="51">
        <f>((C11+D11)/2-(J11+K11)/2)/((J11+K11)/2)*100</f>
        <v>0.95238095238095244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4">
        <v>46</v>
      </c>
      <c r="D12" s="64">
        <v>50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3.225806451612903</v>
      </c>
      <c r="J12" s="74">
        <v>48</v>
      </c>
      <c r="K12" s="75">
        <v>50</v>
      </c>
      <c r="L12" s="51">
        <f>((C12+D12)/2-(J12+K12)/2)/((J12+K12)/2)*100</f>
        <v>-2.0408163265306123</v>
      </c>
      <c r="P12" s="12"/>
      <c r="Q12" s="12"/>
      <c r="R12" s="12"/>
    </row>
    <row r="13" spans="1:18" ht="24" customHeight="1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4">
        <v>32</v>
      </c>
      <c r="D14" s="64">
        <v>34</v>
      </c>
      <c r="E14" s="64">
        <v>32</v>
      </c>
      <c r="F14" s="64">
        <v>35</v>
      </c>
      <c r="G14" s="64">
        <v>32</v>
      </c>
      <c r="H14" s="64">
        <v>33</v>
      </c>
      <c r="I14" s="18">
        <f>((C14+D14)/2-(G14+H14)/2)/((G14+H14)/2)*100</f>
        <v>1.5384615384615385</v>
      </c>
      <c r="J14" s="74">
        <v>28</v>
      </c>
      <c r="K14" s="75">
        <v>30</v>
      </c>
      <c r="L14" s="51">
        <f>((C14+D14)/2-(J14+K14)/2)/((J14+K14)/2)*100</f>
        <v>13.793103448275861</v>
      </c>
    </row>
    <row r="15" spans="1:18" ht="24" customHeight="1">
      <c r="A15" s="13" t="s">
        <v>25</v>
      </c>
      <c r="B15" s="14" t="s">
        <v>26</v>
      </c>
      <c r="C15" s="64">
        <v>35</v>
      </c>
      <c r="D15" s="64">
        <v>40</v>
      </c>
      <c r="E15" s="64">
        <v>34</v>
      </c>
      <c r="F15" s="64">
        <v>40</v>
      </c>
      <c r="G15" s="64">
        <v>33</v>
      </c>
      <c r="H15" s="64">
        <v>40</v>
      </c>
      <c r="I15" s="18">
        <f>((C15+D15)/2-(G15+H15)/2)/((G15+H15)/2)*100</f>
        <v>2.7397260273972601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>
      <c r="A16" s="13" t="s">
        <v>27</v>
      </c>
      <c r="B16" s="14" t="s">
        <v>20</v>
      </c>
      <c r="C16" s="64">
        <v>43</v>
      </c>
      <c r="D16" s="64">
        <v>46</v>
      </c>
      <c r="E16" s="64">
        <v>42</v>
      </c>
      <c r="F16" s="64">
        <v>45</v>
      </c>
      <c r="G16" s="64">
        <v>35</v>
      </c>
      <c r="H16" s="64">
        <v>40</v>
      </c>
      <c r="I16" s="18">
        <f>((C16+D16)/2-(G16+H16)/2)/((G16+H16)/2)*100</f>
        <v>18.666666666666668</v>
      </c>
      <c r="J16" s="74">
        <v>34</v>
      </c>
      <c r="K16" s="75">
        <v>35</v>
      </c>
      <c r="L16" s="51">
        <f>((C16+D16)/2-(J16+K16)/2)/((J16+K16)/2)*100</f>
        <v>28.985507246376812</v>
      </c>
    </row>
    <row r="17" spans="1:22" ht="24" customHeight="1">
      <c r="A17" s="13" t="s">
        <v>28</v>
      </c>
      <c r="B17" s="14" t="s">
        <v>26</v>
      </c>
      <c r="C17" s="64">
        <v>47</v>
      </c>
      <c r="D17" s="64">
        <v>50</v>
      </c>
      <c r="E17" s="64">
        <v>45</v>
      </c>
      <c r="F17" s="64">
        <v>50</v>
      </c>
      <c r="G17" s="64">
        <v>44</v>
      </c>
      <c r="H17" s="64">
        <v>48</v>
      </c>
      <c r="I17" s="18">
        <f>((C17+D17)/2-(G17+H17)/2)/((G17+H17)/2)*100</f>
        <v>5.4347826086956523</v>
      </c>
      <c r="J17" s="80">
        <v>42</v>
      </c>
      <c r="K17" s="81">
        <v>45</v>
      </c>
      <c r="L17" s="51">
        <f>((C17+D17)/2-(J17+K17)/2)/((J17+K17)/2)*100</f>
        <v>11.494252873563218</v>
      </c>
      <c r="V17" s="21"/>
    </row>
    <row r="18" spans="1:22" ht="24" customHeight="1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4">
        <v>130</v>
      </c>
      <c r="D19" s="64">
        <v>140</v>
      </c>
      <c r="E19" s="64">
        <v>130</v>
      </c>
      <c r="F19" s="64">
        <v>136</v>
      </c>
      <c r="G19" s="64">
        <v>128</v>
      </c>
      <c r="H19" s="64">
        <v>135</v>
      </c>
      <c r="I19" s="18">
        <f>((C19+D19)/2-(G19+H19)/2)/((G19+H19)/2)*100</f>
        <v>2.6615969581749046</v>
      </c>
      <c r="J19" s="74">
        <v>88</v>
      </c>
      <c r="K19" s="75">
        <v>93</v>
      </c>
      <c r="L19" s="51">
        <f>((C19+D19)/2-(J19+K19)/2)/((J19+K19)/2)*100</f>
        <v>49.171270718232044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4">
        <v>680</v>
      </c>
      <c r="D20" s="64">
        <v>730</v>
      </c>
      <c r="E20" s="64">
        <v>680</v>
      </c>
      <c r="F20" s="64">
        <v>720</v>
      </c>
      <c r="G20" s="64">
        <v>655</v>
      </c>
      <c r="H20" s="64">
        <v>710</v>
      </c>
      <c r="I20" s="18">
        <f>((C20+D20)/2-(G20+H20)/2)/((G20+H20)/2)*100</f>
        <v>3.296703296703297</v>
      </c>
      <c r="J20" s="74">
        <v>470</v>
      </c>
      <c r="K20" s="75">
        <v>520</v>
      </c>
      <c r="L20" s="51">
        <f>((C20+D20)/2-(J20+K20)/2)/((J20+K20)/2)*100</f>
        <v>42.424242424242422</v>
      </c>
    </row>
    <row r="21" spans="1:22" ht="24" customHeight="1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>
      <c r="A22" s="13" t="s">
        <v>35</v>
      </c>
      <c r="B22" s="14" t="s">
        <v>31</v>
      </c>
      <c r="C22" s="64">
        <v>125</v>
      </c>
      <c r="D22" s="64">
        <v>128</v>
      </c>
      <c r="E22" s="64">
        <v>125</v>
      </c>
      <c r="F22" s="64">
        <v>130</v>
      </c>
      <c r="G22" s="64">
        <v>116</v>
      </c>
      <c r="H22" s="64">
        <v>120</v>
      </c>
      <c r="I22" s="18">
        <f>((C22+D22)/2-(G22+H22)/2)/((G22+H22)/2)*100</f>
        <v>7.2033898305084749</v>
      </c>
      <c r="J22" s="74">
        <v>82</v>
      </c>
      <c r="K22" s="84">
        <v>84</v>
      </c>
      <c r="L22" s="51">
        <f>((C22+D22)/2-(J22+K22)/2)/((J22+K22)/2)*100</f>
        <v>52.409638554216862</v>
      </c>
    </row>
    <row r="23" spans="1:22" ht="24" customHeight="1">
      <c r="A23" s="13" t="s">
        <v>36</v>
      </c>
      <c r="B23" s="14" t="s">
        <v>31</v>
      </c>
      <c r="C23" s="64">
        <v>130</v>
      </c>
      <c r="D23" s="64">
        <v>136</v>
      </c>
      <c r="E23" s="64">
        <v>128</v>
      </c>
      <c r="F23" s="64">
        <v>135</v>
      </c>
      <c r="G23" s="64">
        <v>120</v>
      </c>
      <c r="H23" s="64">
        <v>130</v>
      </c>
      <c r="I23" s="18">
        <f>((C23+D23)/2-(G23+H23)/2)/((G23+H23)/2)*100</f>
        <v>6.4</v>
      </c>
      <c r="J23" s="74">
        <v>84</v>
      </c>
      <c r="K23" s="75">
        <v>90</v>
      </c>
      <c r="L23" s="51">
        <f>((C23+D23)/2-(J23+K23)/2)/((J23+K23)/2)*100</f>
        <v>52.873563218390807</v>
      </c>
    </row>
    <row r="24" spans="1:22" ht="24" customHeight="1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>
      <c r="A25" s="13" t="s">
        <v>38</v>
      </c>
      <c r="B25" s="14" t="s">
        <v>20</v>
      </c>
      <c r="C25" s="64">
        <v>85</v>
      </c>
      <c r="D25" s="64">
        <v>90</v>
      </c>
      <c r="E25" s="64">
        <v>85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0</v>
      </c>
      <c r="J25" s="74">
        <v>65</v>
      </c>
      <c r="K25" s="75">
        <v>70</v>
      </c>
      <c r="L25" s="51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64">
        <v>95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0</v>
      </c>
      <c r="J26" s="74">
        <v>70</v>
      </c>
      <c r="K26" s="77">
        <v>80</v>
      </c>
      <c r="L26" s="51">
        <f t="shared" si="1"/>
        <v>30</v>
      </c>
    </row>
    <row r="27" spans="1:22" ht="24" customHeight="1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110</v>
      </c>
      <c r="G27" s="64">
        <v>105</v>
      </c>
      <c r="H27" s="64">
        <v>110</v>
      </c>
      <c r="I27" s="18">
        <f t="shared" si="0"/>
        <v>0</v>
      </c>
      <c r="J27" s="74">
        <v>105</v>
      </c>
      <c r="K27" s="75">
        <v>110</v>
      </c>
      <c r="L27" s="51">
        <f t="shared" si="1"/>
        <v>0</v>
      </c>
    </row>
    <row r="28" spans="1:22" ht="24" customHeight="1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115</v>
      </c>
      <c r="K28" s="75">
        <v>130</v>
      </c>
      <c r="L28" s="51">
        <f t="shared" si="1"/>
        <v>-2.0408163265306123</v>
      </c>
    </row>
    <row r="29" spans="1:22" ht="24" customHeight="1">
      <c r="A29" s="13" t="s">
        <v>42</v>
      </c>
      <c r="B29" s="14" t="s">
        <v>20</v>
      </c>
      <c r="C29" s="64">
        <v>40</v>
      </c>
      <c r="D29" s="64">
        <v>45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0</v>
      </c>
      <c r="J29" s="74">
        <v>40</v>
      </c>
      <c r="K29" s="75">
        <v>45</v>
      </c>
      <c r="L29" s="51">
        <f t="shared" si="1"/>
        <v>0</v>
      </c>
    </row>
    <row r="30" spans="1:22" ht="24" customHeight="1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65</v>
      </c>
      <c r="H30" s="64">
        <v>70</v>
      </c>
      <c r="I30" s="18">
        <f t="shared" si="0"/>
        <v>7.4074074074074066</v>
      </c>
      <c r="J30" s="76">
        <v>70</v>
      </c>
      <c r="K30" s="77">
        <v>80</v>
      </c>
      <c r="L30" s="51">
        <f t="shared" si="1"/>
        <v>-3.3333333333333335</v>
      </c>
    </row>
    <row r="31" spans="1:22" ht="24" customHeight="1">
      <c r="A31" s="13" t="s">
        <v>44</v>
      </c>
      <c r="B31" s="14" t="s">
        <v>20</v>
      </c>
      <c r="C31" s="64">
        <v>16</v>
      </c>
      <c r="D31" s="64">
        <v>20</v>
      </c>
      <c r="E31" s="64">
        <v>18</v>
      </c>
      <c r="F31" s="64">
        <v>20</v>
      </c>
      <c r="G31" s="64">
        <v>16</v>
      </c>
      <c r="H31" s="64">
        <v>22</v>
      </c>
      <c r="I31" s="18">
        <f t="shared" si="0"/>
        <v>-5.2631578947368416</v>
      </c>
      <c r="J31" s="74">
        <v>38</v>
      </c>
      <c r="K31" s="75">
        <v>45</v>
      </c>
      <c r="L31" s="51">
        <f t="shared" si="1"/>
        <v>-56.626506024096393</v>
      </c>
    </row>
    <row r="32" spans="1:22" ht="24" customHeight="1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>
      <c r="A33" s="13" t="s">
        <v>46</v>
      </c>
      <c r="B33" s="14" t="s">
        <v>20</v>
      </c>
      <c r="C33" s="64">
        <v>70</v>
      </c>
      <c r="D33" s="64">
        <v>75</v>
      </c>
      <c r="E33" s="64">
        <v>45</v>
      </c>
      <c r="F33" s="64">
        <v>50</v>
      </c>
      <c r="G33" s="64">
        <v>40</v>
      </c>
      <c r="H33" s="64">
        <v>45</v>
      </c>
      <c r="I33" s="18">
        <f t="shared" ref="I33:I48" si="2">((C33+D33)/2-(G33+H33)/2)/((G33+H33)/2)*100</f>
        <v>70.588235294117652</v>
      </c>
      <c r="J33" s="74">
        <v>80</v>
      </c>
      <c r="K33" s="75">
        <v>85</v>
      </c>
      <c r="L33" s="51">
        <f t="shared" ref="L33:L48" si="3">((C33+D33)/2-(J33+K33)/2)/((J33+K33)/2)*100</f>
        <v>-12.121212121212121</v>
      </c>
    </row>
    <row r="34" spans="1:12" ht="24" customHeight="1">
      <c r="A34" s="13" t="s">
        <v>47</v>
      </c>
      <c r="B34" s="14" t="s">
        <v>20</v>
      </c>
      <c r="C34" s="64">
        <v>60</v>
      </c>
      <c r="D34" s="64">
        <v>65</v>
      </c>
      <c r="E34" s="64">
        <v>40</v>
      </c>
      <c r="F34" s="64">
        <v>48</v>
      </c>
      <c r="G34" s="64">
        <v>38</v>
      </c>
      <c r="H34" s="64">
        <v>40</v>
      </c>
      <c r="I34" s="18">
        <f t="shared" si="2"/>
        <v>60.256410256410255</v>
      </c>
      <c r="J34" s="74">
        <v>0</v>
      </c>
      <c r="K34" s="75">
        <v>0</v>
      </c>
      <c r="L34" s="51" t="e">
        <f t="shared" si="3"/>
        <v>#DIV/0!</v>
      </c>
    </row>
    <row r="35" spans="1:12" ht="24" customHeight="1">
      <c r="A35" s="13" t="s">
        <v>118</v>
      </c>
      <c r="B35" s="14" t="s">
        <v>20</v>
      </c>
      <c r="C35" s="64">
        <v>60</v>
      </c>
      <c r="D35" s="64">
        <v>90</v>
      </c>
      <c r="E35" s="64">
        <v>50</v>
      </c>
      <c r="F35" s="64">
        <v>70</v>
      </c>
      <c r="G35" s="64">
        <v>60</v>
      </c>
      <c r="H35" s="67">
        <v>70</v>
      </c>
      <c r="I35" s="18">
        <f t="shared" si="2"/>
        <v>15.384615384615385</v>
      </c>
      <c r="J35" s="74">
        <v>100</v>
      </c>
      <c r="K35" s="75">
        <v>120</v>
      </c>
      <c r="L35" s="51">
        <f t="shared" si="3"/>
        <v>-31.818181818181817</v>
      </c>
    </row>
    <row r="36" spans="1:12" ht="24" customHeight="1">
      <c r="A36" s="13" t="s">
        <v>48</v>
      </c>
      <c r="B36" s="14" t="s">
        <v>20</v>
      </c>
      <c r="C36" s="64">
        <v>110</v>
      </c>
      <c r="D36" s="64">
        <v>130</v>
      </c>
      <c r="E36" s="64">
        <v>100</v>
      </c>
      <c r="F36" s="64">
        <v>120</v>
      </c>
      <c r="G36" s="67">
        <v>100</v>
      </c>
      <c r="H36" s="67">
        <v>120</v>
      </c>
      <c r="I36" s="18">
        <f t="shared" si="2"/>
        <v>9.0909090909090917</v>
      </c>
      <c r="J36" s="74">
        <v>80</v>
      </c>
      <c r="K36" s="75">
        <v>90</v>
      </c>
      <c r="L36" s="51">
        <f t="shared" si="3"/>
        <v>41.17647058823529</v>
      </c>
    </row>
    <row r="37" spans="1:12" ht="24" customHeight="1">
      <c r="A37" s="13" t="s">
        <v>49</v>
      </c>
      <c r="B37" s="14" t="s">
        <v>20</v>
      </c>
      <c r="C37" s="64">
        <v>150</v>
      </c>
      <c r="D37" s="64">
        <v>200</v>
      </c>
      <c r="E37" s="64">
        <v>170</v>
      </c>
      <c r="F37" s="64">
        <v>200</v>
      </c>
      <c r="G37" s="67">
        <v>150</v>
      </c>
      <c r="H37" s="67">
        <v>210</v>
      </c>
      <c r="I37" s="18">
        <f t="shared" si="2"/>
        <v>-2.7777777777777777</v>
      </c>
      <c r="J37" s="74">
        <v>220</v>
      </c>
      <c r="K37" s="75">
        <v>260</v>
      </c>
      <c r="L37" s="51">
        <f t="shared" si="3"/>
        <v>-27.083333333333332</v>
      </c>
    </row>
    <row r="38" spans="1:12" ht="24" customHeight="1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5.7692307692307692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>
      <c r="A39" s="13" t="s">
        <v>51</v>
      </c>
      <c r="B39" s="14" t="s">
        <v>20</v>
      </c>
      <c r="C39" s="64">
        <v>200</v>
      </c>
      <c r="D39" s="64">
        <v>220</v>
      </c>
      <c r="E39" s="64">
        <v>220</v>
      </c>
      <c r="F39" s="64">
        <v>240</v>
      </c>
      <c r="G39" s="67">
        <v>200</v>
      </c>
      <c r="H39" s="67">
        <v>280</v>
      </c>
      <c r="I39" s="18">
        <f t="shared" si="2"/>
        <v>-12.5</v>
      </c>
      <c r="J39" s="74">
        <v>140</v>
      </c>
      <c r="K39" s="75">
        <v>160</v>
      </c>
      <c r="L39" s="51">
        <f t="shared" si="3"/>
        <v>40</v>
      </c>
    </row>
    <row r="40" spans="1:12" ht="24" customHeight="1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150</v>
      </c>
      <c r="H40" s="67">
        <v>200</v>
      </c>
      <c r="I40" s="18">
        <f t="shared" si="2"/>
        <v>-5.7142857142857144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>
      <c r="A41" s="13" t="s">
        <v>53</v>
      </c>
      <c r="B41" s="14" t="s">
        <v>20</v>
      </c>
      <c r="C41" s="64">
        <v>160</v>
      </c>
      <c r="D41" s="64">
        <v>190</v>
      </c>
      <c r="E41" s="64">
        <v>170</v>
      </c>
      <c r="F41" s="64">
        <v>200</v>
      </c>
      <c r="G41" s="67">
        <v>120</v>
      </c>
      <c r="H41" s="67">
        <v>150</v>
      </c>
      <c r="I41" s="18">
        <f t="shared" si="2"/>
        <v>29.629629629629626</v>
      </c>
      <c r="J41" s="89">
        <v>110</v>
      </c>
      <c r="K41" s="75">
        <v>160</v>
      </c>
      <c r="L41" s="51">
        <f t="shared" si="3"/>
        <v>29.629629629629626</v>
      </c>
    </row>
    <row r="42" spans="1:12" ht="24" customHeight="1">
      <c r="A42" s="13" t="s">
        <v>54</v>
      </c>
      <c r="B42" s="14" t="s">
        <v>20</v>
      </c>
      <c r="C42" s="64">
        <v>120</v>
      </c>
      <c r="D42" s="64">
        <v>140</v>
      </c>
      <c r="E42" s="64">
        <v>90</v>
      </c>
      <c r="F42" s="64">
        <v>140</v>
      </c>
      <c r="G42" s="67">
        <v>90</v>
      </c>
      <c r="H42" s="67">
        <v>120</v>
      </c>
      <c r="I42" s="18">
        <f t="shared" si="2"/>
        <v>23.809523809523807</v>
      </c>
      <c r="J42" s="89">
        <v>240</v>
      </c>
      <c r="K42" s="75">
        <v>280</v>
      </c>
      <c r="L42" s="51">
        <f t="shared" si="3"/>
        <v>-50</v>
      </c>
    </row>
    <row r="43" spans="1:12" ht="24" customHeight="1">
      <c r="A43" s="13" t="s">
        <v>55</v>
      </c>
      <c r="B43" s="14" t="s">
        <v>20</v>
      </c>
      <c r="C43" s="64">
        <v>320</v>
      </c>
      <c r="D43" s="64">
        <v>400</v>
      </c>
      <c r="E43" s="64">
        <v>300</v>
      </c>
      <c r="F43" s="64">
        <v>400</v>
      </c>
      <c r="G43" s="67">
        <v>300</v>
      </c>
      <c r="H43" s="67">
        <v>400</v>
      </c>
      <c r="I43" s="18">
        <f t="shared" si="2"/>
        <v>2.8571428571428572</v>
      </c>
      <c r="J43" s="89">
        <v>350</v>
      </c>
      <c r="K43" s="84">
        <v>400</v>
      </c>
      <c r="L43" s="51">
        <f t="shared" si="3"/>
        <v>-4</v>
      </c>
    </row>
    <row r="44" spans="1:12" ht="24" customHeight="1">
      <c r="A44" s="13" t="s">
        <v>56</v>
      </c>
      <c r="B44" s="14" t="s">
        <v>20</v>
      </c>
      <c r="C44" s="64">
        <v>390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5</v>
      </c>
      <c r="J44" s="89">
        <v>380</v>
      </c>
      <c r="K44" s="84">
        <v>480</v>
      </c>
      <c r="L44" s="51">
        <f t="shared" si="3"/>
        <v>-2.3255813953488373</v>
      </c>
    </row>
    <row r="45" spans="1:12" ht="24" customHeight="1">
      <c r="A45" s="13" t="s">
        <v>57</v>
      </c>
      <c r="B45" s="14" t="s">
        <v>20</v>
      </c>
      <c r="C45" s="64">
        <v>1000</v>
      </c>
      <c r="D45" s="64">
        <v>1200</v>
      </c>
      <c r="E45" s="64">
        <v>1000</v>
      </c>
      <c r="F45" s="64">
        <v>1100</v>
      </c>
      <c r="G45" s="67">
        <v>1000</v>
      </c>
      <c r="H45" s="67">
        <v>1100</v>
      </c>
      <c r="I45" s="18">
        <f t="shared" si="2"/>
        <v>4.7619047619047619</v>
      </c>
      <c r="J45" s="89">
        <v>750</v>
      </c>
      <c r="K45" s="84">
        <v>900</v>
      </c>
      <c r="L45" s="51">
        <f t="shared" si="3"/>
        <v>33.333333333333329</v>
      </c>
    </row>
    <row r="46" spans="1:12" ht="24" customHeight="1">
      <c r="A46" s="13" t="s">
        <v>58</v>
      </c>
      <c r="B46" s="14" t="s">
        <v>20</v>
      </c>
      <c r="C46" s="64">
        <v>2300</v>
      </c>
      <c r="D46" s="64">
        <v>3500</v>
      </c>
      <c r="E46" s="64">
        <v>2200</v>
      </c>
      <c r="F46" s="64">
        <v>3300</v>
      </c>
      <c r="G46" s="67">
        <v>2100</v>
      </c>
      <c r="H46" s="67">
        <v>3200</v>
      </c>
      <c r="I46" s="18">
        <f t="shared" si="2"/>
        <v>9.433962264150944</v>
      </c>
      <c r="J46" s="89">
        <v>2600</v>
      </c>
      <c r="K46" s="84">
        <v>3200</v>
      </c>
      <c r="L46" s="51">
        <f t="shared" si="3"/>
        <v>0</v>
      </c>
    </row>
    <row r="47" spans="1:12" ht="24" customHeight="1">
      <c r="A47" s="13" t="s">
        <v>59</v>
      </c>
      <c r="B47" s="14" t="s">
        <v>20</v>
      </c>
      <c r="C47" s="64">
        <v>110</v>
      </c>
      <c r="D47" s="64">
        <v>140</v>
      </c>
      <c r="E47" s="64">
        <v>120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>
      <c r="A51" s="13" t="s">
        <v>63</v>
      </c>
      <c r="B51" s="14" t="s">
        <v>20</v>
      </c>
      <c r="C51" s="64">
        <v>0</v>
      </c>
      <c r="D51" s="64">
        <v>0</v>
      </c>
      <c r="E51" s="64">
        <v>500</v>
      </c>
      <c r="F51" s="64">
        <v>1200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>
      <c r="A52" s="13" t="s">
        <v>64</v>
      </c>
      <c r="B52" s="14" t="s">
        <v>20</v>
      </c>
      <c r="C52" s="64">
        <v>580</v>
      </c>
      <c r="D52" s="64">
        <v>600</v>
      </c>
      <c r="E52" s="64">
        <v>560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>
      <c r="A54" s="13" t="s">
        <v>66</v>
      </c>
      <c r="B54" s="14" t="s">
        <v>20</v>
      </c>
      <c r="C54" s="64">
        <v>170</v>
      </c>
      <c r="D54" s="64">
        <v>180</v>
      </c>
      <c r="E54" s="64">
        <v>160</v>
      </c>
      <c r="F54" s="64">
        <v>170</v>
      </c>
      <c r="G54" s="67">
        <v>125</v>
      </c>
      <c r="H54" s="67">
        <v>135</v>
      </c>
      <c r="I54" s="18">
        <f t="shared" si="4"/>
        <v>34.615384615384613</v>
      </c>
      <c r="J54" s="74">
        <v>120</v>
      </c>
      <c r="K54" s="75">
        <v>130</v>
      </c>
      <c r="L54" s="51">
        <f t="shared" si="5"/>
        <v>40</v>
      </c>
    </row>
    <row r="55" spans="1:12" ht="24" customHeight="1">
      <c r="A55" s="13" t="s">
        <v>67</v>
      </c>
      <c r="B55" s="14" t="s">
        <v>20</v>
      </c>
      <c r="C55" s="64">
        <v>450</v>
      </c>
      <c r="D55" s="64">
        <v>500</v>
      </c>
      <c r="E55" s="64">
        <v>420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899999999999999" customHeight="1">
      <c r="A57" s="13" t="s">
        <v>69</v>
      </c>
      <c r="B57" s="14" t="s">
        <v>70</v>
      </c>
      <c r="C57" s="64">
        <v>640</v>
      </c>
      <c r="D57" s="64">
        <v>660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0</v>
      </c>
      <c r="J57" s="74">
        <v>620</v>
      </c>
      <c r="K57" s="75">
        <v>630</v>
      </c>
      <c r="L57" s="51">
        <f>((C57+D57)/2-(J57+K57)/2)/((J57+K57)/2)*100</f>
        <v>4</v>
      </c>
    </row>
    <row r="58" spans="1:12" ht="19.899999999999999" customHeight="1">
      <c r="A58" s="13" t="s">
        <v>71</v>
      </c>
      <c r="B58" s="14" t="s">
        <v>70</v>
      </c>
      <c r="C58" s="64">
        <v>650</v>
      </c>
      <c r="D58" s="64">
        <v>670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0</v>
      </c>
      <c r="J58" s="74">
        <v>570</v>
      </c>
      <c r="K58" s="75">
        <v>620</v>
      </c>
      <c r="L58" s="51">
        <f>((C58+D58)/2-(J58+K58)/2)/((J58+K58)/2)*100</f>
        <v>10.92436974789916</v>
      </c>
    </row>
    <row r="59" spans="1:12" ht="19.899999999999999" customHeight="1">
      <c r="A59" s="13" t="s">
        <v>72</v>
      </c>
      <c r="B59" s="14" t="s">
        <v>70</v>
      </c>
      <c r="C59" s="64">
        <v>565</v>
      </c>
      <c r="D59" s="64">
        <v>580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</v>
      </c>
      <c r="J59" s="80">
        <v>540</v>
      </c>
      <c r="K59" s="81">
        <v>550</v>
      </c>
      <c r="L59" s="51">
        <f>((C59+D59)/2-(J59+K59)/2)/((J59+K59)/2)*100</f>
        <v>5.0458715596330279</v>
      </c>
    </row>
    <row r="60" spans="1:12" ht="19.899999999999999" customHeight="1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" customHeight="1">
      <c r="C61" s="61"/>
      <c r="D61" s="61"/>
      <c r="E61" s="61"/>
      <c r="F61" s="61"/>
      <c r="G61" s="70"/>
      <c r="H61" s="70"/>
      <c r="J61" s="90"/>
      <c r="K61" s="90"/>
    </row>
    <row r="62" spans="1:12" ht="18" customHeight="1">
      <c r="A62" s="27" t="s">
        <v>6</v>
      </c>
      <c r="B62" s="28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4" t="s">
        <v>11</v>
      </c>
      <c r="J62" s="111" t="s">
        <v>12</v>
      </c>
      <c r="K62" s="112"/>
      <c r="L62" s="14" t="s">
        <v>13</v>
      </c>
    </row>
    <row r="63" spans="1:12" ht="20.45" customHeight="1">
      <c r="A63" s="29"/>
      <c r="B63" s="30"/>
      <c r="C63" s="113">
        <v>44477</v>
      </c>
      <c r="D63" s="114"/>
      <c r="E63" s="113">
        <v>44470</v>
      </c>
      <c r="F63" s="114"/>
      <c r="G63" s="113">
        <v>44447</v>
      </c>
      <c r="H63" s="114"/>
      <c r="I63" s="14" t="s">
        <v>14</v>
      </c>
      <c r="J63" s="115" t="s">
        <v>127</v>
      </c>
      <c r="K63" s="116"/>
      <c r="L63" s="14" t="s">
        <v>14</v>
      </c>
    </row>
    <row r="64" spans="1:12" ht="16.899999999999999" customHeight="1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>
      <c r="A65" s="13" t="s">
        <v>75</v>
      </c>
      <c r="B65" s="14" t="s">
        <v>20</v>
      </c>
      <c r="C65" s="64">
        <v>78</v>
      </c>
      <c r="D65" s="64">
        <v>80</v>
      </c>
      <c r="E65" s="64">
        <v>75</v>
      </c>
      <c r="F65" s="64">
        <v>80</v>
      </c>
      <c r="G65" s="64">
        <v>78</v>
      </c>
      <c r="H65" s="64">
        <v>80</v>
      </c>
      <c r="I65" s="18">
        <f>((C65+D65)/2-(G65+H65)/2)/((G65+H65)/2)*100</f>
        <v>0</v>
      </c>
      <c r="J65" s="74">
        <v>60</v>
      </c>
      <c r="K65" s="75">
        <v>65</v>
      </c>
      <c r="L65" s="51">
        <f t="shared" ref="L65:L71" si="6">((C65+D65)/2-(J65+K65)/2)/((J65+K65)/2)*100</f>
        <v>26.400000000000002</v>
      </c>
    </row>
    <row r="66" spans="1:13" ht="18.600000000000001" customHeight="1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>
      <c r="A68" s="13" t="s">
        <v>77</v>
      </c>
      <c r="B68" s="14" t="s">
        <v>78</v>
      </c>
      <c r="C68" s="71">
        <v>35</v>
      </c>
      <c r="D68" s="71">
        <v>38</v>
      </c>
      <c r="E68" s="71">
        <v>36</v>
      </c>
      <c r="F68" s="71">
        <v>38</v>
      </c>
      <c r="G68" s="71">
        <v>35</v>
      </c>
      <c r="H68" s="71">
        <v>38</v>
      </c>
      <c r="I68" s="18">
        <f t="shared" si="7"/>
        <v>0</v>
      </c>
      <c r="J68" s="95">
        <v>37</v>
      </c>
      <c r="K68" s="96">
        <v>38</v>
      </c>
      <c r="L68" s="51">
        <f t="shared" si="6"/>
        <v>-2.666666666666667</v>
      </c>
    </row>
    <row r="69" spans="1:13" ht="18.600000000000001" customHeight="1">
      <c r="A69" s="13" t="s">
        <v>79</v>
      </c>
      <c r="B69" s="14" t="s">
        <v>80</v>
      </c>
      <c r="C69" s="71">
        <v>20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58000</v>
      </c>
      <c r="K70" s="98">
        <v>59000</v>
      </c>
      <c r="L70" s="51">
        <f t="shared" si="6"/>
        <v>27.094017094017094</v>
      </c>
    </row>
    <row r="71" spans="1:13" ht="18.600000000000001" customHeight="1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55000</v>
      </c>
      <c r="K71" s="99">
        <v>56000</v>
      </c>
      <c r="L71" s="51">
        <f t="shared" si="6"/>
        <v>26.576576576576578</v>
      </c>
    </row>
    <row r="72" spans="1:13" ht="16.149999999999999" customHeight="1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899999999999999" customHeight="1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>
      <c r="A76" s="53"/>
      <c r="B76" s="6"/>
      <c r="C76" s="48" t="s">
        <v>87</v>
      </c>
      <c r="H76" s="6"/>
      <c r="I76" s="6"/>
      <c r="J76" s="6"/>
      <c r="K76" s="6"/>
      <c r="L76" s="6"/>
    </row>
    <row r="77" spans="1:13">
      <c r="A77" s="47"/>
      <c r="B77" s="6"/>
      <c r="C77" s="47" t="s">
        <v>133</v>
      </c>
      <c r="H77" s="6"/>
      <c r="I77" s="6"/>
      <c r="J77" s="6"/>
      <c r="K77" s="6"/>
      <c r="L77" s="6"/>
      <c r="M77" s="54"/>
    </row>
    <row r="78" spans="1:13">
      <c r="A78" s="47"/>
      <c r="B78" s="6"/>
      <c r="C78" s="47" t="s">
        <v>132</v>
      </c>
      <c r="H78" s="6"/>
      <c r="I78" s="6"/>
      <c r="J78" s="6"/>
      <c r="K78" s="6"/>
      <c r="L78" s="6"/>
      <c r="M78" s="54"/>
    </row>
    <row r="79" spans="1:13">
      <c r="A79" s="47"/>
      <c r="B79" s="6"/>
      <c r="C79" s="47" t="s">
        <v>134</v>
      </c>
      <c r="H79" s="6"/>
      <c r="I79" s="6"/>
      <c r="J79" s="6"/>
      <c r="K79" s="6"/>
      <c r="L79" s="6"/>
      <c r="M79" s="54"/>
    </row>
    <row r="80" spans="1:13" ht="18.600000000000001" customHeight="1">
      <c r="A80" s="47"/>
      <c r="B80" s="6"/>
      <c r="C80" s="47" t="s">
        <v>122</v>
      </c>
      <c r="G80" s="6"/>
      <c r="H80" s="6"/>
      <c r="I80" s="6"/>
      <c r="J80" s="6"/>
      <c r="L80" s="6"/>
    </row>
    <row r="81" spans="1:12" ht="18" customHeight="1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>
      <c r="A82" s="13" t="s">
        <v>89</v>
      </c>
      <c r="B82" s="14" t="s">
        <v>90</v>
      </c>
      <c r="C82" s="111" t="s">
        <v>8</v>
      </c>
      <c r="D82" s="112"/>
      <c r="E82" s="117" t="s">
        <v>91</v>
      </c>
      <c r="F82" s="118"/>
      <c r="G82" s="57" t="s">
        <v>14</v>
      </c>
      <c r="H82" s="57"/>
      <c r="I82" s="35"/>
      <c r="J82" s="58"/>
    </row>
    <row r="83" spans="1:12" ht="21.75" customHeight="1">
      <c r="A83" s="13" t="s">
        <v>19</v>
      </c>
      <c r="B83" s="14" t="s">
        <v>20</v>
      </c>
      <c r="C83" s="14">
        <v>60</v>
      </c>
      <c r="D83" s="110">
        <v>66</v>
      </c>
      <c r="E83" s="119">
        <v>56</v>
      </c>
      <c r="F83" s="120">
        <v>66</v>
      </c>
      <c r="G83" s="18">
        <f t="shared" ref="G83:G109" si="8">((C83+D83)/2-(E83+F83)/2)/((E83+F83)/2)*100</f>
        <v>3.278688524590164</v>
      </c>
      <c r="H83" s="29" t="s">
        <v>125</v>
      </c>
      <c r="I83" s="35"/>
      <c r="J83" s="110"/>
    </row>
    <row r="84" spans="1:12" ht="21.75" customHeight="1">
      <c r="A84" s="13" t="s">
        <v>22</v>
      </c>
      <c r="B84" s="14" t="s">
        <v>20</v>
      </c>
      <c r="C84" s="14">
        <v>46</v>
      </c>
      <c r="D84" s="110">
        <v>50</v>
      </c>
      <c r="E84" s="119">
        <v>45</v>
      </c>
      <c r="F84" s="120">
        <v>48</v>
      </c>
      <c r="G84" s="18">
        <f t="shared" si="8"/>
        <v>3.225806451612903</v>
      </c>
      <c r="H84" s="29" t="s">
        <v>125</v>
      </c>
      <c r="I84" s="35"/>
      <c r="J84" s="110"/>
    </row>
    <row r="85" spans="1:12" ht="21.75" customHeight="1">
      <c r="A85" s="13" t="s">
        <v>24</v>
      </c>
      <c r="B85" s="14" t="s">
        <v>20</v>
      </c>
      <c r="C85" s="64">
        <v>32</v>
      </c>
      <c r="D85" s="64">
        <v>34</v>
      </c>
      <c r="E85" s="64">
        <v>32</v>
      </c>
      <c r="F85" s="64">
        <v>35</v>
      </c>
      <c r="G85" s="18">
        <f t="shared" si="8"/>
        <v>-1.4925373134328357</v>
      </c>
      <c r="H85" s="29" t="s">
        <v>130</v>
      </c>
      <c r="I85" s="35"/>
      <c r="J85" s="110"/>
    </row>
    <row r="86" spans="1:12" ht="19.899999999999999" customHeight="1">
      <c r="A86" s="13" t="s">
        <v>25</v>
      </c>
      <c r="B86" s="14" t="s">
        <v>26</v>
      </c>
      <c r="C86" s="64">
        <v>35</v>
      </c>
      <c r="D86" s="64">
        <v>40</v>
      </c>
      <c r="E86" s="64">
        <v>34</v>
      </c>
      <c r="F86" s="64">
        <v>40</v>
      </c>
      <c r="G86" s="18">
        <f t="shared" si="8"/>
        <v>1.3513513513513513</v>
      </c>
      <c r="H86" s="29" t="s">
        <v>125</v>
      </c>
      <c r="I86" s="35"/>
      <c r="J86" s="110"/>
    </row>
    <row r="87" spans="1:12" ht="19.899999999999999" customHeight="1">
      <c r="A87" s="13" t="s">
        <v>27</v>
      </c>
      <c r="B87" s="14" t="s">
        <v>20</v>
      </c>
      <c r="C87" s="64">
        <v>43</v>
      </c>
      <c r="D87" s="64">
        <v>46</v>
      </c>
      <c r="E87" s="64">
        <v>42</v>
      </c>
      <c r="F87" s="64">
        <v>45</v>
      </c>
      <c r="G87" s="18">
        <f t="shared" si="8"/>
        <v>2.2988505747126435</v>
      </c>
      <c r="H87" s="29" t="s">
        <v>124</v>
      </c>
      <c r="I87" s="35"/>
      <c r="J87" s="103"/>
    </row>
    <row r="88" spans="1:12" ht="19.899999999999999" customHeight="1">
      <c r="A88" s="13" t="s">
        <v>28</v>
      </c>
      <c r="B88" s="14" t="s">
        <v>26</v>
      </c>
      <c r="C88" s="64">
        <v>47</v>
      </c>
      <c r="D88" s="64">
        <v>50</v>
      </c>
      <c r="E88" s="64">
        <v>45</v>
      </c>
      <c r="F88" s="64">
        <v>50</v>
      </c>
      <c r="G88" s="18">
        <f t="shared" si="8"/>
        <v>2.1052631578947367</v>
      </c>
      <c r="H88" s="29" t="s">
        <v>131</v>
      </c>
      <c r="I88" s="35"/>
      <c r="J88" s="104"/>
    </row>
    <row r="89" spans="1:12" ht="19.899999999999999" customHeight="1">
      <c r="A89" s="13" t="s">
        <v>30</v>
      </c>
      <c r="B89" s="14" t="s">
        <v>31</v>
      </c>
      <c r="C89" s="64">
        <v>130</v>
      </c>
      <c r="D89" s="64">
        <v>140</v>
      </c>
      <c r="E89" s="64">
        <v>130</v>
      </c>
      <c r="F89" s="64">
        <v>136</v>
      </c>
      <c r="G89" s="18">
        <f t="shared" si="8"/>
        <v>1.5037593984962405</v>
      </c>
      <c r="H89" s="29" t="s">
        <v>131</v>
      </c>
      <c r="I89" s="35"/>
      <c r="J89" s="110"/>
    </row>
    <row r="90" spans="1:12" ht="19.899999999999999" customHeight="1">
      <c r="A90" s="13" t="s">
        <v>32</v>
      </c>
      <c r="B90" s="14" t="s">
        <v>33</v>
      </c>
      <c r="C90" s="64">
        <v>680</v>
      </c>
      <c r="D90" s="64">
        <v>730</v>
      </c>
      <c r="E90" s="64">
        <v>680</v>
      </c>
      <c r="F90" s="64">
        <v>720</v>
      </c>
      <c r="G90" s="18">
        <f t="shared" si="8"/>
        <v>0.7142857142857143</v>
      </c>
      <c r="H90" s="29" t="s">
        <v>125</v>
      </c>
      <c r="I90" s="35"/>
      <c r="J90" s="110"/>
    </row>
    <row r="91" spans="1:12" ht="19.899999999999999" customHeight="1">
      <c r="A91" s="13" t="s">
        <v>35</v>
      </c>
      <c r="B91" s="14" t="s">
        <v>31</v>
      </c>
      <c r="C91" s="64">
        <v>125</v>
      </c>
      <c r="D91" s="64">
        <v>128</v>
      </c>
      <c r="E91" s="64">
        <v>125</v>
      </c>
      <c r="F91" s="64">
        <v>130</v>
      </c>
      <c r="G91" s="18">
        <f t="shared" si="8"/>
        <v>-0.78431372549019607</v>
      </c>
      <c r="H91" s="29" t="s">
        <v>123</v>
      </c>
      <c r="I91" s="35"/>
      <c r="J91" s="105"/>
    </row>
    <row r="92" spans="1:12" ht="19.899999999999999" customHeight="1">
      <c r="A92" s="13" t="s">
        <v>36</v>
      </c>
      <c r="B92" s="14" t="s">
        <v>31</v>
      </c>
      <c r="C92" s="64">
        <v>130</v>
      </c>
      <c r="D92" s="64">
        <v>136</v>
      </c>
      <c r="E92" s="64">
        <v>128</v>
      </c>
      <c r="F92" s="64">
        <v>135</v>
      </c>
      <c r="G92" s="18">
        <f t="shared" si="8"/>
        <v>1.1406844106463878</v>
      </c>
      <c r="H92" s="29" t="s">
        <v>131</v>
      </c>
      <c r="I92" s="35"/>
      <c r="J92" s="110"/>
    </row>
    <row r="93" spans="1:12" ht="20.25">
      <c r="A93" s="13" t="s">
        <v>39</v>
      </c>
      <c r="B93" s="14" t="s">
        <v>20</v>
      </c>
      <c r="C93" s="64">
        <v>95</v>
      </c>
      <c r="D93" s="64">
        <v>100</v>
      </c>
      <c r="E93" s="64">
        <v>98</v>
      </c>
      <c r="F93" s="64">
        <v>100</v>
      </c>
      <c r="G93" s="18">
        <f t="shared" si="8"/>
        <v>-1.5151515151515151</v>
      </c>
      <c r="H93" s="29" t="s">
        <v>126</v>
      </c>
      <c r="I93" s="35"/>
      <c r="J93" s="110"/>
    </row>
    <row r="94" spans="1:12" ht="20.25">
      <c r="A94" s="13" t="s">
        <v>46</v>
      </c>
      <c r="B94" s="14" t="s">
        <v>20</v>
      </c>
      <c r="C94" s="64">
        <v>70</v>
      </c>
      <c r="D94" s="64">
        <v>75</v>
      </c>
      <c r="E94" s="64">
        <v>45</v>
      </c>
      <c r="F94" s="64">
        <v>50</v>
      </c>
      <c r="G94" s="18">
        <f t="shared" si="8"/>
        <v>52.631578947368418</v>
      </c>
      <c r="H94" s="29" t="s">
        <v>131</v>
      </c>
      <c r="I94" s="35"/>
      <c r="J94" s="110"/>
    </row>
    <row r="95" spans="1:12" ht="20.25">
      <c r="A95" s="13" t="s">
        <v>47</v>
      </c>
      <c r="B95" s="14" t="s">
        <v>20</v>
      </c>
      <c r="C95" s="64">
        <v>60</v>
      </c>
      <c r="D95" s="64">
        <v>65</v>
      </c>
      <c r="E95" s="64">
        <v>40</v>
      </c>
      <c r="F95" s="64">
        <v>48</v>
      </c>
      <c r="G95" s="18">
        <f t="shared" si="8"/>
        <v>42.045454545454547</v>
      </c>
      <c r="H95" s="29" t="s">
        <v>125</v>
      </c>
      <c r="I95" s="35"/>
      <c r="J95" s="105"/>
    </row>
    <row r="96" spans="1:12" ht="20.25">
      <c r="A96" s="13" t="s">
        <v>118</v>
      </c>
      <c r="B96" s="14" t="s">
        <v>20</v>
      </c>
      <c r="C96" s="64">
        <v>60</v>
      </c>
      <c r="D96" s="64">
        <v>90</v>
      </c>
      <c r="E96" s="64">
        <v>50</v>
      </c>
      <c r="F96" s="64">
        <v>70</v>
      </c>
      <c r="G96" s="18">
        <f t="shared" si="8"/>
        <v>25</v>
      </c>
      <c r="H96" s="29" t="s">
        <v>131</v>
      </c>
      <c r="I96" s="35"/>
      <c r="J96" s="105"/>
    </row>
    <row r="97" spans="1:12" ht="20.25">
      <c r="A97" s="13" t="s">
        <v>48</v>
      </c>
      <c r="B97" s="14" t="s">
        <v>20</v>
      </c>
      <c r="C97" s="64">
        <v>110</v>
      </c>
      <c r="D97" s="64">
        <v>130</v>
      </c>
      <c r="E97" s="64">
        <v>100</v>
      </c>
      <c r="F97" s="64">
        <v>120</v>
      </c>
      <c r="G97" s="18">
        <f t="shared" si="8"/>
        <v>9.0909090909090917</v>
      </c>
      <c r="H97" s="29" t="s">
        <v>131</v>
      </c>
      <c r="I97" s="35"/>
      <c r="J97" s="105"/>
    </row>
    <row r="98" spans="1:12" ht="20.25">
      <c r="A98" s="13" t="s">
        <v>49</v>
      </c>
      <c r="B98" s="14" t="s">
        <v>20</v>
      </c>
      <c r="C98" s="64">
        <v>150</v>
      </c>
      <c r="D98" s="64">
        <v>200</v>
      </c>
      <c r="E98" s="64">
        <v>170</v>
      </c>
      <c r="F98" s="64">
        <v>200</v>
      </c>
      <c r="G98" s="18">
        <f t="shared" si="8"/>
        <v>-5.4054054054054053</v>
      </c>
      <c r="H98" s="29" t="s">
        <v>123</v>
      </c>
      <c r="I98" s="35"/>
      <c r="J98" s="105"/>
    </row>
    <row r="99" spans="1:12" ht="20.25">
      <c r="A99" s="13" t="s">
        <v>51</v>
      </c>
      <c r="B99" s="14" t="s">
        <v>20</v>
      </c>
      <c r="C99" s="64">
        <v>200</v>
      </c>
      <c r="D99" s="64">
        <v>220</v>
      </c>
      <c r="E99" s="64">
        <v>220</v>
      </c>
      <c r="F99" s="64">
        <v>240</v>
      </c>
      <c r="G99" s="18">
        <f t="shared" si="8"/>
        <v>-8.695652173913043</v>
      </c>
      <c r="H99" s="29" t="s">
        <v>123</v>
      </c>
      <c r="I99" s="35"/>
      <c r="J99" s="105"/>
    </row>
    <row r="100" spans="1:12" ht="20.25">
      <c r="A100" s="13" t="s">
        <v>53</v>
      </c>
      <c r="B100" s="14" t="s">
        <v>20</v>
      </c>
      <c r="C100" s="64">
        <v>160</v>
      </c>
      <c r="D100" s="64">
        <v>190</v>
      </c>
      <c r="E100" s="64">
        <v>170</v>
      </c>
      <c r="F100" s="64">
        <v>200</v>
      </c>
      <c r="G100" s="18">
        <f t="shared" si="8"/>
        <v>-5.4054054054054053</v>
      </c>
      <c r="H100" s="29" t="s">
        <v>130</v>
      </c>
      <c r="I100" s="35"/>
      <c r="J100" s="110"/>
    </row>
    <row r="101" spans="1:12" ht="20.25">
      <c r="A101" s="13" t="s">
        <v>54</v>
      </c>
      <c r="B101" s="14" t="s">
        <v>20</v>
      </c>
      <c r="C101" s="64">
        <v>120</v>
      </c>
      <c r="D101" s="64">
        <v>140</v>
      </c>
      <c r="E101" s="64">
        <v>90</v>
      </c>
      <c r="F101" s="64">
        <v>140</v>
      </c>
      <c r="G101" s="18">
        <f t="shared" si="8"/>
        <v>13.043478260869565</v>
      </c>
      <c r="H101" s="29" t="s">
        <v>131</v>
      </c>
      <c r="I101" s="35"/>
      <c r="J101" s="110"/>
    </row>
    <row r="102" spans="1:12" ht="20.25">
      <c r="A102" s="13" t="s">
        <v>55</v>
      </c>
      <c r="B102" s="14" t="s">
        <v>20</v>
      </c>
      <c r="C102" s="64">
        <v>320</v>
      </c>
      <c r="D102" s="64">
        <v>400</v>
      </c>
      <c r="E102" s="64">
        <v>300</v>
      </c>
      <c r="F102" s="64">
        <v>400</v>
      </c>
      <c r="G102" s="18">
        <f t="shared" si="8"/>
        <v>2.8571428571428572</v>
      </c>
      <c r="H102" s="29" t="s">
        <v>131</v>
      </c>
      <c r="I102" s="35"/>
      <c r="J102" s="105"/>
    </row>
    <row r="103" spans="1:12" ht="20.25">
      <c r="A103" s="13" t="s">
        <v>56</v>
      </c>
      <c r="B103" s="14" t="s">
        <v>20</v>
      </c>
      <c r="C103" s="64">
        <v>390</v>
      </c>
      <c r="D103" s="64">
        <v>450</v>
      </c>
      <c r="E103" s="64">
        <v>380</v>
      </c>
      <c r="F103" s="64">
        <v>450</v>
      </c>
      <c r="G103" s="18">
        <f t="shared" si="8"/>
        <v>1.2048192771084338</v>
      </c>
      <c r="H103" s="29" t="s">
        <v>131</v>
      </c>
      <c r="I103" s="35"/>
      <c r="J103" s="110"/>
    </row>
    <row r="104" spans="1:12" ht="20.25">
      <c r="A104" s="13" t="s">
        <v>57</v>
      </c>
      <c r="B104" s="14" t="s">
        <v>20</v>
      </c>
      <c r="C104" s="64">
        <v>1000</v>
      </c>
      <c r="D104" s="64">
        <v>1200</v>
      </c>
      <c r="E104" s="64">
        <v>1000</v>
      </c>
      <c r="F104" s="64">
        <v>1100</v>
      </c>
      <c r="G104" s="18">
        <f t="shared" si="8"/>
        <v>4.7619047619047619</v>
      </c>
      <c r="H104" s="29" t="s">
        <v>125</v>
      </c>
      <c r="I104" s="35"/>
      <c r="J104" s="110"/>
    </row>
    <row r="105" spans="1:12" ht="20.25">
      <c r="A105" s="13" t="s">
        <v>58</v>
      </c>
      <c r="B105" s="14" t="s">
        <v>20</v>
      </c>
      <c r="C105" s="64">
        <v>2300</v>
      </c>
      <c r="D105" s="64">
        <v>3500</v>
      </c>
      <c r="E105" s="64">
        <v>2200</v>
      </c>
      <c r="F105" s="64">
        <v>3300</v>
      </c>
      <c r="G105" s="18">
        <f t="shared" si="8"/>
        <v>5.4545454545454541</v>
      </c>
      <c r="H105" s="29" t="s">
        <v>125</v>
      </c>
      <c r="I105" s="35"/>
      <c r="J105" s="105"/>
    </row>
    <row r="106" spans="1:12" ht="20.25">
      <c r="A106" s="13" t="s">
        <v>59</v>
      </c>
      <c r="B106" s="14" t="s">
        <v>20</v>
      </c>
      <c r="C106" s="64">
        <v>110</v>
      </c>
      <c r="D106" s="64">
        <v>140</v>
      </c>
      <c r="E106" s="64">
        <v>120</v>
      </c>
      <c r="F106" s="64">
        <v>140</v>
      </c>
      <c r="G106" s="18">
        <f t="shared" si="8"/>
        <v>-3.8461538461538463</v>
      </c>
      <c r="H106" s="29" t="s">
        <v>126</v>
      </c>
      <c r="I106" s="35"/>
      <c r="J106" s="105"/>
    </row>
    <row r="107" spans="1:12" ht="20.25">
      <c r="A107" s="13" t="s">
        <v>66</v>
      </c>
      <c r="B107" s="14" t="s">
        <v>20</v>
      </c>
      <c r="C107" s="64">
        <v>170</v>
      </c>
      <c r="D107" s="64">
        <v>180</v>
      </c>
      <c r="E107" s="64">
        <v>160</v>
      </c>
      <c r="F107" s="64">
        <v>170</v>
      </c>
      <c r="G107" s="18">
        <f t="shared" si="8"/>
        <v>6.0606060606060606</v>
      </c>
      <c r="H107" s="29" t="s">
        <v>125</v>
      </c>
      <c r="I107" s="35"/>
      <c r="J107" s="105"/>
    </row>
    <row r="108" spans="1:12" ht="20.25">
      <c r="A108" s="13" t="s">
        <v>77</v>
      </c>
      <c r="B108" s="14" t="s">
        <v>78</v>
      </c>
      <c r="C108" s="64">
        <v>35</v>
      </c>
      <c r="D108" s="64">
        <v>38</v>
      </c>
      <c r="E108" s="64">
        <v>36</v>
      </c>
      <c r="F108" s="64">
        <v>38</v>
      </c>
      <c r="G108" s="18">
        <f t="shared" si="8"/>
        <v>-1.3513513513513513</v>
      </c>
      <c r="H108" s="29" t="s">
        <v>130</v>
      </c>
      <c r="I108" s="35"/>
      <c r="J108" s="110"/>
    </row>
    <row r="109" spans="1:12" ht="20.25">
      <c r="A109" s="13" t="s">
        <v>75</v>
      </c>
      <c r="B109" s="14" t="s">
        <v>20</v>
      </c>
      <c r="C109" s="64">
        <v>78</v>
      </c>
      <c r="D109" s="64">
        <v>80</v>
      </c>
      <c r="E109" s="64">
        <v>75</v>
      </c>
      <c r="F109" s="64">
        <v>80</v>
      </c>
      <c r="G109" s="18">
        <f t="shared" si="8"/>
        <v>1.935483870967742</v>
      </c>
      <c r="H109" s="29" t="s">
        <v>125</v>
      </c>
      <c r="I109" s="35"/>
      <c r="J109" s="105"/>
    </row>
    <row r="110" spans="1:12" ht="20.25">
      <c r="A110" s="106"/>
      <c r="B110" s="107"/>
      <c r="C110" s="108"/>
      <c r="D110" s="108"/>
      <c r="E110" s="108"/>
      <c r="F110" s="108"/>
      <c r="G110" s="109"/>
      <c r="H110" s="106"/>
      <c r="I110" s="107"/>
      <c r="J110" s="107"/>
    </row>
    <row r="111" spans="1:12" ht="18.75" customHeight="1">
      <c r="A111" s="49" t="s">
        <v>92</v>
      </c>
      <c r="B111" s="6"/>
      <c r="C111" s="50"/>
      <c r="D111" s="50"/>
      <c r="E111" s="50"/>
      <c r="F111" s="50"/>
      <c r="G111" s="50"/>
      <c r="H111" s="55"/>
      <c r="I111" s="6"/>
      <c r="J111" s="6"/>
      <c r="K111" s="6"/>
      <c r="L111" s="6"/>
    </row>
    <row r="112" spans="1:12" ht="18.75" customHeight="1">
      <c r="A112" s="47" t="s">
        <v>93</v>
      </c>
      <c r="B112" s="6"/>
      <c r="C112" s="50"/>
      <c r="D112" s="50"/>
      <c r="E112" s="50"/>
      <c r="F112" s="50"/>
      <c r="G112" s="6"/>
      <c r="H112" s="6"/>
      <c r="I112" s="6"/>
      <c r="J112" s="6"/>
      <c r="K112" s="6" t="s">
        <v>4</v>
      </c>
      <c r="L112" s="6"/>
    </row>
    <row r="113" spans="1:12" ht="18.75" customHeight="1">
      <c r="A113" s="47" t="s">
        <v>94</v>
      </c>
      <c r="B113" s="6"/>
      <c r="C113" s="6"/>
      <c r="D113" s="6"/>
      <c r="E113" s="6"/>
      <c r="F113" s="50"/>
      <c r="G113" s="6"/>
      <c r="H113" s="6"/>
      <c r="I113" s="6"/>
      <c r="J113" s="6"/>
      <c r="K113" s="6"/>
      <c r="L113" s="6"/>
    </row>
    <row r="114" spans="1:12" ht="16.5" customHeight="1">
      <c r="A114" s="47" t="s">
        <v>95</v>
      </c>
      <c r="B114" s="6"/>
      <c r="C114" s="6"/>
      <c r="D114" s="6"/>
      <c r="E114" s="6"/>
      <c r="F114" s="6"/>
      <c r="I114" s="62"/>
      <c r="J114" s="6"/>
      <c r="L114" s="63"/>
    </row>
    <row r="115" spans="1:12">
      <c r="A115" s="47" t="s">
        <v>96</v>
      </c>
      <c r="B115" s="6"/>
      <c r="C115" s="6"/>
      <c r="D115" s="6"/>
      <c r="E115" s="6"/>
      <c r="G115" s="62" t="s">
        <v>117</v>
      </c>
      <c r="I115" s="62"/>
      <c r="J115" s="6" t="s">
        <v>120</v>
      </c>
      <c r="L115" s="63"/>
    </row>
    <row r="116" spans="1:12">
      <c r="A116" s="47" t="s">
        <v>99</v>
      </c>
      <c r="B116" s="6"/>
      <c r="C116" s="6"/>
      <c r="D116" s="6"/>
      <c r="E116" s="6"/>
      <c r="G116" s="62" t="s">
        <v>97</v>
      </c>
      <c r="H116" s="6"/>
      <c r="I116" s="6"/>
      <c r="J116" s="6" t="s">
        <v>98</v>
      </c>
      <c r="L116" s="63"/>
    </row>
    <row r="117" spans="1:12">
      <c r="A117" s="47" t="s">
        <v>100</v>
      </c>
      <c r="B117" s="6"/>
      <c r="C117" s="6"/>
      <c r="D117" s="6"/>
      <c r="E117" s="6"/>
      <c r="F117" s="6"/>
      <c r="G117" s="6"/>
      <c r="H117" s="6"/>
      <c r="I117" s="6"/>
      <c r="J117" s="6" t="s">
        <v>121</v>
      </c>
      <c r="K117" s="6"/>
      <c r="L117" s="6"/>
    </row>
    <row r="118" spans="1:12" ht="21.75" customHeight="1">
      <c r="A118" s="47" t="s">
        <v>101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7" t="s">
        <v>102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7" t="s">
        <v>103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7" t="s">
        <v>104</v>
      </c>
      <c r="B121" s="6"/>
      <c r="C121" s="6"/>
      <c r="D121" s="6"/>
      <c r="E121" s="6"/>
      <c r="F121" s="6"/>
      <c r="G121" s="6"/>
      <c r="H121" s="6"/>
      <c r="I121" s="6" t="s">
        <v>4</v>
      </c>
      <c r="J121" s="6"/>
      <c r="K121" s="6"/>
      <c r="L121" s="6"/>
    </row>
    <row r="122" spans="1:12">
      <c r="A122" s="47" t="s">
        <v>105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7" t="s">
        <v>106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7" t="s">
        <v>107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7" t="s">
        <v>108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47" t="s">
        <v>109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47" t="s">
        <v>110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47" t="s">
        <v>111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47" t="s">
        <v>112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2.4500000000000002" customHeight="1">
      <c r="A130" s="4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49" t="s">
        <v>113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8" customHeight="1">
      <c r="A132" s="47" t="s">
        <v>114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9.149999999999999" customHeight="1">
      <c r="A133" s="47" t="s">
        <v>115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7.5" customHeight="1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2021-09-28T06:36:54Z</cp:lastPrinted>
  <dcterms:created xsi:type="dcterms:W3CDTF">2021-06-05T07:13:32Z</dcterms:created>
  <dcterms:modified xsi:type="dcterms:W3CDTF">2021-10-08T10:51:31Z</dcterms:modified>
</cp:coreProperties>
</file>