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93" i="1"/>
  <c r="G94" i="1"/>
  <c r="G89" i="1"/>
  <c r="G90" i="1"/>
  <c r="G91" i="1"/>
  <c r="G87" i="1"/>
  <c r="G86" i="1"/>
  <c r="G85" i="1"/>
  <c r="G83" i="1"/>
  <c r="G84" i="1" l="1"/>
  <c r="G95" i="1" l="1"/>
  <c r="G96" i="1" l="1"/>
  <c r="G97" i="1" l="1"/>
  <c r="G98" i="1"/>
  <c r="G82" i="1"/>
  <c r="G88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<sst xmlns="http://schemas.openxmlformats.org/spreadsheetml/2006/main" count="263" uniqueCount="133">
  <si>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</si>
  <si>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</si>
  <si>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</si>
  <si>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</si>
  <si>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</si>
  <si>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</si>
  <si>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</si>
  <si>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</si>
  <si>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</si>
  <si>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</si>
  <si>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</si>
  <si>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</si>
  <si>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</si>
  <si>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</si>
  <si>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</si>
  <si>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</si>
  <si>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</si>
  <si>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</si>
  <si>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</si>
  <si>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</si>
  <si>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</si>
  <si>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</si>
  <si>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</si>
  <si>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</si>
  <si>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</si>
  <si>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</si>
  <si>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</si>
  <si>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</si>
  <si>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</si>
  <si>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</si>
  <si>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</si>
  <si>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</si>
  <si>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</si>
  <si>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</si>
  <si>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</si>
  <si>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</si>
  <si>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</si>
  <si>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</si>
  <si>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</si>
  <si>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</si>
  <si>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</si>
  <si>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</si>
  <si>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</si>
  <si>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</si>
  <si>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</si>
  <si>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</si>
  <si>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</si>
  <si>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</si>
  <si>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</si>
  <si>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</si>
  <si>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</si>
  <si>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</si>
  <si>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</si>
  <si>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</si>
  <si>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</si>
  <si>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</si>
  <si>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</si>
  <si>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</si>
  <si>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</si>
  <si>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</si>
  <si>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</si>
  <si>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</si>
  <si>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</si>
  <si>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</si>
  <si>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</si>
  <si>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</si>
  <si>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</si>
  <si>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</si>
  <si>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</si>
  <si>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</si>
  <si>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</si>
  <si>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</si>
  <si>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</si>
  <si>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</si>
  <si>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</si>
  <si>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</si>
  <si>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</si>
  <si>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</si>
  <si>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</si>
  <si>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</si>
  <si>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</si>
  <si>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</si>
  <si>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</si>
  <si>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</si>
  <si>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</si>
  <si>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</si>
  <si>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</si>
  <si>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</si>
  <si>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</si>
  <si>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</si>
  <si>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</si>
  <si>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</si>
  <si>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</si>
  <si>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</si>
  <si>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</si>
  <si>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</si>
  <si>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</si>
  <si>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</si>
  <si>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</si>
  <si>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</si>
  <si>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</si>
  <si>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</si>
  <si>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</si>
  <si>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</si>
  <si>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</si>
  <si>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</si>
  <si>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</si>
  <si>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</si>
  <si>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</si>
  <si>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</si>
  <si>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</si>
  <si>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</si>
  <si>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</si>
  <si>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</si>
  <si>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</si>
  <si>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</si>
  <si>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</si>
  <si>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</si>
  <si>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</si>
  <si>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</si>
  <si>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</si>
  <si>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</si>
  <si>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</si>
  <si>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</si>
  <si>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১৪-১১-২০২১ তারিখে মূল্য বৃদ্ধি পেয়েছে।</t>
  </si>
  <si>
    <t>১৬-১১-২০২১ তারিখে মূল্য বৃদ্ধি পেয়েছে।</t>
  </si>
  <si>
    <t>স্মারক নং-২৬.০৫.০০০০.০১৭.৩১.০০১.২১-২৯২</t>
  </si>
  <si>
    <t xml:space="preserve">বুধবার ১৭ নম্ভেবর ২০২১ খ্রিঃ, ০২ অগ্রহায়ন ১৪২৭ বাংলা, ১১ রবি-সানি ১৪৪২ হিজরি </t>
  </si>
  <si>
    <t>১৭-১১-২০২০</t>
  </si>
  <si>
    <t>১7-১১-২০২১ তারিখে মূল্য হ্রাস পেয়েছে।</t>
  </si>
  <si>
    <t>১7-১১-২০২১ তারিখে মূল্য বৃদ্ধি পেয়েছে।</t>
  </si>
  <si>
    <t>(১)  আটা(প্য:), পাম অয়েল সুপার(লুজ), রশুন(আম), পিয়াজ(আম/দেশী), হলূদ(দেশী), মুরগী ব্রয়লার, আদা(দেশী), এমএস রড এর মূল্য বৃদ্ধি পেয়েছে।</t>
  </si>
  <si>
    <t>(২)  চাল(মাঝারী/সরু), রসুন(দেশী), লবঙ্গ, তেজপাতা, মুরগী(ব্রয়লার), ডিম,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</si>
</sst>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6" zoomScale="77" zoomScaleNormal="77" zoomScaleSheetLayoutView="106" workbookViewId="0">
      <pane ySplit="1296" topLeftCell="A78" activePane="bottomLeft"/>
      <selection activeCell="C7" sqref="C7:K8"/>
      <selection pane="bottomLeft" activeCell="L84" sqref="L84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123</v>
      </c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127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126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2">
        <v>44517</v>
      </c>
      <c r="D8" s="113"/>
      <c r="E8" s="112">
        <v>44510</v>
      </c>
      <c r="F8" s="113"/>
      <c r="G8" s="112">
        <v>44486</v>
      </c>
      <c r="H8" s="113"/>
      <c r="I8" s="14" t="s">
        <v>14</v>
      </c>
      <c r="J8" s="108" t="s">
        <v>128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56</v>
      </c>
      <c r="D10" s="61">
        <v>68</v>
      </c>
      <c r="E10" s="61">
        <v>58</v>
      </c>
      <c r="F10" s="61">
        <v>68</v>
      </c>
      <c r="G10" s="61">
        <v>55</v>
      </c>
      <c r="H10" s="61">
        <v>66</v>
      </c>
      <c r="I10" s="18">
        <f>((C10+D10)/2-(G10+H10)/2)/((G10+H10)/2)*100</f>
        <v>2.4793388429752068</v>
      </c>
      <c r="J10" s="65">
        <v>55</v>
      </c>
      <c r="K10" s="66">
        <v>62</v>
      </c>
      <c r="L10" s="49">
        <f>((C10+D10)/2-(J10+K10)/2)/((J10+K10)/2)*100</f>
        <v>5.982905982905983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55</v>
      </c>
      <c r="E11" s="61">
        <v>48</v>
      </c>
      <c r="F11" s="61">
        <v>56</v>
      </c>
      <c r="G11" s="61">
        <v>48</v>
      </c>
      <c r="H11" s="61">
        <v>55</v>
      </c>
      <c r="I11" s="18">
        <f>((C11+D11)/2-(G11+H11)/2)/((G11+H11)/2)*100</f>
        <v>0</v>
      </c>
      <c r="J11" s="67">
        <v>48</v>
      </c>
      <c r="K11" s="68">
        <v>56</v>
      </c>
      <c r="L11" s="49">
        <f>((C11+D11)/2-(J11+K11)/2)/((J11+K11)/2)*100</f>
        <v>-0.96153846153846156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50</v>
      </c>
      <c r="G12" s="61">
        <v>45</v>
      </c>
      <c r="H12" s="61">
        <v>48</v>
      </c>
      <c r="I12" s="18">
        <f>((C12+D12)/2-(G12+H12)/2)/((G12+H12)/2)*100</f>
        <v>0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33</v>
      </c>
      <c r="H14" s="61">
        <v>35</v>
      </c>
      <c r="I14" s="18">
        <f>((C14+D14)/2-(G14+H14)/2)/((G14+H14)/2)*100</f>
        <v>0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45</v>
      </c>
      <c r="E15" s="61">
        <v>38</v>
      </c>
      <c r="F15" s="61">
        <v>40</v>
      </c>
      <c r="G15" s="61">
        <v>35</v>
      </c>
      <c r="H15" s="61">
        <v>40</v>
      </c>
      <c r="I15" s="18">
        <f>((C15+D15)/2-(G15+H15)/2)/((G15+H15)/2)*100</f>
        <v>10.666666666666668</v>
      </c>
      <c r="J15" s="65">
        <v>30</v>
      </c>
      <c r="K15" s="66">
        <v>36</v>
      </c>
      <c r="L15" s="49">
        <f>((C15+D15)/2-(J15+K15)/2)/((J15+K15)/2)*100</f>
        <v>25.757575757575758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43</v>
      </c>
      <c r="D16" s="61">
        <v>45</v>
      </c>
      <c r="E16" s="61">
        <v>43</v>
      </c>
      <c r="F16" s="61">
        <v>45</v>
      </c>
      <c r="G16" s="61">
        <v>43</v>
      </c>
      <c r="H16" s="61">
        <v>45</v>
      </c>
      <c r="I16" s="18">
        <f>((C16+D16)/2-(G16+H16)/2)/((G16+H16)/2)*100</f>
        <v>0</v>
      </c>
      <c r="J16" s="65">
        <v>33</v>
      </c>
      <c r="K16" s="66">
        <v>36</v>
      </c>
      <c r="L16" s="49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52</v>
      </c>
      <c r="E17" s="61">
        <v>48</v>
      </c>
      <c r="F17" s="61">
        <v>52</v>
      </c>
      <c r="G17" s="61">
        <v>45</v>
      </c>
      <c r="H17" s="61">
        <v>50</v>
      </c>
      <c r="I17" s="18">
        <f>((C17+D17)/2-(G17+H17)/2)/((G17+H17)/2)*100</f>
        <v>5.2631578947368416</v>
      </c>
      <c r="J17" s="71">
        <v>42</v>
      </c>
      <c r="K17" s="72">
        <v>45</v>
      </c>
      <c r="L17" s="49">
        <f>((C17+D17)/2-(J17+K17)/2)/((J17+K17)/2)*100</f>
        <v>14.942528735632186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135</v>
      </c>
      <c r="H19" s="61">
        <v>140</v>
      </c>
      <c r="I19" s="18">
        <f>((C19+D19)/2-(G19+H19)/2)/((G19+H19)/2)*100</f>
        <v>3.6363636363636362</v>
      </c>
      <c r="J19" s="65">
        <v>97</v>
      </c>
      <c r="K19" s="66">
        <v>100</v>
      </c>
      <c r="L19" s="49">
        <f>((C19+D19)/2-(J19+K19)/2)/((J19+K19)/2)*100</f>
        <v>44.670050761421322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86</v>
      </c>
      <c r="K22" s="75">
        <v>90</v>
      </c>
      <c r="L22" s="49">
        <f>((C22+D22)/2-(J22+K22)/2)/((J22+K22)/2)*100</f>
        <v>50.56818181818182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140</v>
      </c>
      <c r="E23" s="61">
        <v>135</v>
      </c>
      <c r="F23" s="61">
        <v>138</v>
      </c>
      <c r="G23" s="61">
        <v>130</v>
      </c>
      <c r="H23" s="61">
        <v>135</v>
      </c>
      <c r="I23" s="18">
        <f>((C23+D23)/2-(G23+H23)/2)/((G23+H23)/2)*100</f>
        <v>3.7735849056603774</v>
      </c>
      <c r="J23" s="65">
        <v>91</v>
      </c>
      <c r="K23" s="66">
        <v>93</v>
      </c>
      <c r="L23" s="49">
        <f>((C23+D23)/2-(J23+K23)/2)/((J23+K23)/2)*100</f>
        <v>49.45652173913043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100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 x14ac:dyDescent="0.5">
      <c r="A28" s="13" t="s">
        <v>41</v>
      </c>
      <c r="B28" s="14" t="s">
        <v>20</v>
      </c>
      <c r="C28" s="61">
        <v>90</v>
      </c>
      <c r="D28" s="61">
        <v>120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-12.5</v>
      </c>
      <c r="J28" s="65">
        <v>110</v>
      </c>
      <c r="K28" s="66">
        <v>135</v>
      </c>
      <c r="L28" s="49">
        <f t="shared" si="1"/>
        <v>-14.285714285714285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45</v>
      </c>
      <c r="H29" s="61">
        <v>50</v>
      </c>
      <c r="I29" s="18">
        <f t="shared" si="0"/>
        <v>0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22</v>
      </c>
      <c r="F31" s="61">
        <v>28</v>
      </c>
      <c r="G31" s="61">
        <v>16</v>
      </c>
      <c r="H31" s="61">
        <v>20</v>
      </c>
      <c r="I31" s="18">
        <f t="shared" si="0"/>
        <v>25</v>
      </c>
      <c r="J31" s="65">
        <v>42</v>
      </c>
      <c r="K31" s="66">
        <v>50</v>
      </c>
      <c r="L31" s="49">
        <f t="shared" si="1"/>
        <v>-51.086956521739133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60</v>
      </c>
      <c r="D33" s="61">
        <v>65</v>
      </c>
      <c r="E33" s="61">
        <v>55</v>
      </c>
      <c r="F33" s="61">
        <v>60</v>
      </c>
      <c r="G33" s="61">
        <v>60</v>
      </c>
      <c r="H33" s="61">
        <v>65</v>
      </c>
      <c r="I33" s="18">
        <f t="shared" ref="I33:I48" si="2">((C33+D33)/2-(G33+H33)/2)/((G33+H33)/2)*100</f>
        <v>0</v>
      </c>
      <c r="J33" s="65">
        <v>60</v>
      </c>
      <c r="K33" s="66">
        <v>70</v>
      </c>
      <c r="L33" s="49">
        <f t="shared" ref="L33:L48" si="3">((C33+D33)/2-(J33+K33)/2)/((J33+K33)/2)*100</f>
        <v>-3.8461538461538463</v>
      </c>
    </row>
    <row r="34" spans="1:12" ht="24" customHeight="1" x14ac:dyDescent="0.5">
      <c r="A34" s="13" t="s">
        <v>47</v>
      </c>
      <c r="B34" s="14" t="s">
        <v>20</v>
      </c>
      <c r="C34" s="61">
        <v>50</v>
      </c>
      <c r="D34" s="61">
        <v>55</v>
      </c>
      <c r="E34" s="61">
        <v>45</v>
      </c>
      <c r="F34" s="61">
        <v>55</v>
      </c>
      <c r="G34" s="61">
        <v>55</v>
      </c>
      <c r="H34" s="61">
        <v>60</v>
      </c>
      <c r="I34" s="18">
        <f t="shared" si="2"/>
        <v>-8.695652173913043</v>
      </c>
      <c r="J34" s="65">
        <v>35</v>
      </c>
      <c r="K34" s="66">
        <v>45</v>
      </c>
      <c r="L34" s="49">
        <f t="shared" si="3"/>
        <v>31.25</v>
      </c>
    </row>
    <row r="35" spans="1:12" ht="24" customHeight="1" x14ac:dyDescent="0.5">
      <c r="A35" s="13" t="s">
        <v>117</v>
      </c>
      <c r="B35" s="14" t="s">
        <v>20</v>
      </c>
      <c r="C35" s="61">
        <v>30</v>
      </c>
      <c r="D35" s="61">
        <v>70</v>
      </c>
      <c r="E35" s="61">
        <v>40</v>
      </c>
      <c r="F35" s="61">
        <v>80</v>
      </c>
      <c r="G35" s="61">
        <v>50</v>
      </c>
      <c r="H35" s="61">
        <v>80</v>
      </c>
      <c r="I35" s="18">
        <f t="shared" si="2"/>
        <v>-23.076923076923077</v>
      </c>
      <c r="J35" s="65">
        <v>100</v>
      </c>
      <c r="K35" s="66">
        <v>120</v>
      </c>
      <c r="L35" s="49">
        <f t="shared" si="3"/>
        <v>-54.54545454545454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120</v>
      </c>
      <c r="G36" s="61">
        <v>110</v>
      </c>
      <c r="H36" s="61">
        <v>130</v>
      </c>
      <c r="I36" s="18">
        <f t="shared" si="2"/>
        <v>0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180</v>
      </c>
      <c r="G37" s="61">
        <v>150</v>
      </c>
      <c r="H37" s="61">
        <v>180</v>
      </c>
      <c r="I37" s="18">
        <f t="shared" si="2"/>
        <v>3.0303030303030303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220</v>
      </c>
      <c r="E39" s="61">
        <v>190</v>
      </c>
      <c r="F39" s="61">
        <v>220</v>
      </c>
      <c r="G39" s="61">
        <v>200</v>
      </c>
      <c r="H39" s="61">
        <v>220</v>
      </c>
      <c r="I39" s="18">
        <f t="shared" si="2"/>
        <v>-2.3809523809523809</v>
      </c>
      <c r="J39" s="65">
        <v>140</v>
      </c>
      <c r="K39" s="66">
        <v>240</v>
      </c>
      <c r="L39" s="49">
        <f t="shared" si="3"/>
        <v>7.8947368421052628</v>
      </c>
    </row>
    <row r="40" spans="1:12" ht="24" customHeight="1" x14ac:dyDescent="0.5">
      <c r="A40" s="13" t="s">
        <v>52</v>
      </c>
      <c r="B40" s="14" t="s">
        <v>20</v>
      </c>
      <c r="C40" s="61">
        <v>160</v>
      </c>
      <c r="D40" s="61">
        <v>180</v>
      </c>
      <c r="E40" s="61">
        <v>160</v>
      </c>
      <c r="F40" s="61">
        <v>180</v>
      </c>
      <c r="G40" s="61">
        <v>150</v>
      </c>
      <c r="H40" s="61">
        <v>180</v>
      </c>
      <c r="I40" s="18">
        <f t="shared" si="2"/>
        <v>3.0303030303030303</v>
      </c>
      <c r="J40" s="65">
        <v>140</v>
      </c>
      <c r="K40" s="66">
        <v>220</v>
      </c>
      <c r="L40" s="49">
        <f t="shared" si="3"/>
        <v>-5.5555555555555554</v>
      </c>
    </row>
    <row r="41" spans="1:12" ht="24" customHeight="1" x14ac:dyDescent="0.5">
      <c r="A41" s="13" t="s">
        <v>122</v>
      </c>
      <c r="B41" s="14" t="s">
        <v>20</v>
      </c>
      <c r="C41" s="61">
        <v>100</v>
      </c>
      <c r="D41" s="61">
        <v>140</v>
      </c>
      <c r="E41" s="61">
        <v>80</v>
      </c>
      <c r="F41" s="61">
        <v>140</v>
      </c>
      <c r="G41" s="61">
        <v>180</v>
      </c>
      <c r="H41" s="61">
        <v>190</v>
      </c>
      <c r="I41" s="18">
        <f t="shared" si="2"/>
        <v>-35.135135135135137</v>
      </c>
      <c r="J41" s="80">
        <v>80</v>
      </c>
      <c r="K41" s="66">
        <v>90</v>
      </c>
      <c r="L41" s="49">
        <f t="shared" si="3"/>
        <v>41.17647058823529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130</v>
      </c>
      <c r="G42" s="61">
        <v>80</v>
      </c>
      <c r="H42" s="61">
        <v>130</v>
      </c>
      <c r="I42" s="18">
        <f t="shared" si="2"/>
        <v>0</v>
      </c>
      <c r="J42" s="80">
        <v>60</v>
      </c>
      <c r="K42" s="66">
        <v>70</v>
      </c>
      <c r="L42" s="49">
        <f t="shared" si="3"/>
        <v>61.53846153846154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320</v>
      </c>
      <c r="H43" s="61">
        <v>400</v>
      </c>
      <c r="I43" s="18">
        <f t="shared" si="2"/>
        <v>-2.7777777777777777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390</v>
      </c>
      <c r="F44" s="61">
        <v>460</v>
      </c>
      <c r="G44" s="61">
        <v>390</v>
      </c>
      <c r="H44" s="61">
        <v>450</v>
      </c>
      <c r="I44" s="18">
        <f t="shared" si="2"/>
        <v>1.1904761904761905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1200</v>
      </c>
      <c r="E45" s="61">
        <v>1000</v>
      </c>
      <c r="F45" s="61">
        <v>1250</v>
      </c>
      <c r="G45" s="61">
        <v>1000</v>
      </c>
      <c r="H45" s="61">
        <v>1250</v>
      </c>
      <c r="I45" s="18">
        <f t="shared" si="2"/>
        <v>-2.2222222222222223</v>
      </c>
      <c r="J45" s="80">
        <v>650</v>
      </c>
      <c r="K45" s="75">
        <v>800</v>
      </c>
      <c r="L45" s="49">
        <f t="shared" si="3"/>
        <v>51.724137931034484</v>
      </c>
    </row>
    <row r="46" spans="1:12" ht="24" customHeight="1" x14ac:dyDescent="0.5">
      <c r="A46" s="13" t="s">
        <v>57</v>
      </c>
      <c r="B46" s="14" t="s">
        <v>20</v>
      </c>
      <c r="C46" s="61">
        <v>2100</v>
      </c>
      <c r="D46" s="61">
        <v>3000</v>
      </c>
      <c r="E46" s="61">
        <v>2200</v>
      </c>
      <c r="F46" s="61">
        <v>3200</v>
      </c>
      <c r="G46" s="61">
        <v>2300</v>
      </c>
      <c r="H46" s="61">
        <v>3200</v>
      </c>
      <c r="I46" s="18">
        <f t="shared" si="2"/>
        <v>-7.2727272727272725</v>
      </c>
      <c r="J46" s="80">
        <v>2500</v>
      </c>
      <c r="K46" s="75">
        <v>3200</v>
      </c>
      <c r="L46" s="49">
        <f t="shared" si="3"/>
        <v>-10.526315789473683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1">
        <v>110</v>
      </c>
      <c r="D48" s="61">
        <v>150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-25.714285714285712</v>
      </c>
      <c r="J48" s="80">
        <v>120</v>
      </c>
      <c r="K48" s="75">
        <v>150</v>
      </c>
      <c r="L48" s="49">
        <f t="shared" si="3"/>
        <v>-3.7037037037037033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150</v>
      </c>
      <c r="D54" s="61">
        <v>160</v>
      </c>
      <c r="E54" s="61">
        <v>155</v>
      </c>
      <c r="F54" s="61">
        <v>165</v>
      </c>
      <c r="G54" s="61">
        <v>175</v>
      </c>
      <c r="H54" s="61">
        <v>185</v>
      </c>
      <c r="I54" s="18">
        <f t="shared" si="4"/>
        <v>-13.888888888888889</v>
      </c>
      <c r="J54" s="65">
        <v>120</v>
      </c>
      <c r="K54" s="66">
        <v>135</v>
      </c>
      <c r="L54" s="49">
        <f t="shared" si="5"/>
        <v>21.568627450980394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450</v>
      </c>
      <c r="E55" s="61">
        <v>420</v>
      </c>
      <c r="F55" s="61">
        <v>500</v>
      </c>
      <c r="G55" s="61">
        <v>450</v>
      </c>
      <c r="H55" s="61">
        <v>500</v>
      </c>
      <c r="I55" s="18">
        <f t="shared" si="4"/>
        <v>-8.4210526315789469</v>
      </c>
      <c r="J55" s="65">
        <v>400</v>
      </c>
      <c r="K55" s="66">
        <v>560</v>
      </c>
      <c r="L55" s="49">
        <f t="shared" si="5"/>
        <v>-9.375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650</v>
      </c>
      <c r="H57" s="61">
        <v>680</v>
      </c>
      <c r="I57" s="18">
        <f>((C57+D57)/2-(G57+H57)/2)/((G57+H57)/2)*100</f>
        <v>0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640</v>
      </c>
      <c r="D58" s="61">
        <v>670</v>
      </c>
      <c r="E58" s="61">
        <v>640</v>
      </c>
      <c r="F58" s="61">
        <v>670</v>
      </c>
      <c r="G58" s="61">
        <v>660</v>
      </c>
      <c r="H58" s="61">
        <v>680</v>
      </c>
      <c r="I58" s="18">
        <f>((C58+D58)/2-(G58+H58)/2)/((G58+H58)/2)*100</f>
        <v>-2.2388059701492535</v>
      </c>
      <c r="J58" s="65">
        <v>600</v>
      </c>
      <c r="K58" s="66">
        <v>620</v>
      </c>
      <c r="L58" s="49">
        <f>((C58+D58)/2-(J58+K58)/2)/((J58+K58)/2)*100</f>
        <v>7.3770491803278686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560</v>
      </c>
      <c r="H59" s="61">
        <v>590</v>
      </c>
      <c r="I59" s="18">
        <f>((C59+D59)/2-(G59+H59)/2)/((G59+H59)/2)*100</f>
        <v>0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560</v>
      </c>
      <c r="L60" s="49">
        <f>((C60+D60)/2-(J60+K60)/2)/((J60+K60)/2)*100</f>
        <v>9.0909090909090917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4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12">
        <v>44517</v>
      </c>
      <c r="D63" s="113"/>
      <c r="E63" s="112">
        <v>44510</v>
      </c>
      <c r="F63" s="113"/>
      <c r="G63" s="112">
        <v>44486</v>
      </c>
      <c r="H63" s="113"/>
      <c r="I63" s="94" t="s">
        <v>14</v>
      </c>
      <c r="J63" s="108" t="s">
        <v>128</v>
      </c>
      <c r="K63" s="109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75</v>
      </c>
      <c r="F65" s="61">
        <v>80</v>
      </c>
      <c r="G65" s="61">
        <v>80</v>
      </c>
      <c r="H65" s="61">
        <v>82</v>
      </c>
      <c r="I65" s="18">
        <f>((C65+D65)/2-(G65+H65)/2)/((G65+H65)/2)*100</f>
        <v>-4.3209876543209873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35</v>
      </c>
      <c r="D68" s="64">
        <v>38</v>
      </c>
      <c r="E68" s="64">
        <v>37</v>
      </c>
      <c r="F68" s="64">
        <v>38</v>
      </c>
      <c r="G68" s="64">
        <v>35</v>
      </c>
      <c r="H68" s="64">
        <v>37</v>
      </c>
      <c r="I68" s="18">
        <f t="shared" si="7"/>
        <v>1.3888888888888888</v>
      </c>
      <c r="J68" s="86">
        <v>32</v>
      </c>
      <c r="K68" s="87">
        <v>35</v>
      </c>
      <c r="L68" s="49">
        <f t="shared" si="6"/>
        <v>8.9552238805970141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79600</v>
      </c>
      <c r="D70" s="64">
        <v>81100</v>
      </c>
      <c r="E70" s="64">
        <v>75000</v>
      </c>
      <c r="F70" s="64">
        <v>77500</v>
      </c>
      <c r="G70" s="64">
        <v>73000</v>
      </c>
      <c r="H70" s="64">
        <v>75700</v>
      </c>
      <c r="I70" s="18">
        <f t="shared" si="7"/>
        <v>8.0699394754539338</v>
      </c>
      <c r="J70" s="95">
        <v>53500</v>
      </c>
      <c r="K70" s="96">
        <v>54500</v>
      </c>
      <c r="L70" s="49">
        <f t="shared" si="6"/>
        <v>48.796296296296298</v>
      </c>
    </row>
    <row r="71" spans="1:13" ht="18.600000000000001" customHeight="1" x14ac:dyDescent="0.5">
      <c r="A71" s="13" t="s">
        <v>82</v>
      </c>
      <c r="B71" s="14" t="s">
        <v>81</v>
      </c>
      <c r="C71" s="89">
        <v>76500</v>
      </c>
      <c r="D71" s="89">
        <v>77500</v>
      </c>
      <c r="E71" s="89">
        <v>73500</v>
      </c>
      <c r="F71" s="89">
        <v>74500</v>
      </c>
      <c r="G71" s="89">
        <v>69000</v>
      </c>
      <c r="H71" s="89">
        <v>71500</v>
      </c>
      <c r="I71" s="18">
        <f t="shared" si="7"/>
        <v>9.6085409252669027</v>
      </c>
      <c r="J71" s="97">
        <v>52000</v>
      </c>
      <c r="K71" s="98">
        <v>53000</v>
      </c>
      <c r="L71" s="49">
        <f t="shared" si="6"/>
        <v>46.666666666666664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131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132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0" t="s">
        <v>90</v>
      </c>
      <c r="F81" s="111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4" t="s">
        <v>20</v>
      </c>
      <c r="C82" s="61">
        <v>56</v>
      </c>
      <c r="D82" s="61">
        <v>68</v>
      </c>
      <c r="E82" s="61">
        <v>58</v>
      </c>
      <c r="F82" s="61">
        <v>68</v>
      </c>
      <c r="G82" s="18">
        <f t="shared" ref="G82:G87" si="8">((C82+D82)/2-(E82+F82)/2)/((E82+F82)/2)*100</f>
        <v>-1.5873015873015872</v>
      </c>
      <c r="H82" s="27" t="s">
        <v>129</v>
      </c>
      <c r="I82" s="33"/>
      <c r="J82" s="100"/>
    </row>
    <row r="83" spans="1:10" ht="21.75" customHeight="1" x14ac:dyDescent="0.5">
      <c r="A83" s="13" t="s">
        <v>21</v>
      </c>
      <c r="B83" s="94" t="s">
        <v>20</v>
      </c>
      <c r="C83" s="61">
        <v>48</v>
      </c>
      <c r="D83" s="61">
        <v>55</v>
      </c>
      <c r="E83" s="61">
        <v>48</v>
      </c>
      <c r="F83" s="61">
        <v>56</v>
      </c>
      <c r="G83" s="18">
        <f t="shared" si="8"/>
        <v>-0.96153846153846156</v>
      </c>
      <c r="H83" s="27" t="s">
        <v>129</v>
      </c>
      <c r="I83" s="33"/>
      <c r="J83" s="105"/>
    </row>
    <row r="84" spans="1:10" ht="21.75" customHeight="1" x14ac:dyDescent="0.5">
      <c r="A84" s="13" t="s">
        <v>25</v>
      </c>
      <c r="B84" s="94" t="s">
        <v>26</v>
      </c>
      <c r="C84" s="61">
        <v>38</v>
      </c>
      <c r="D84" s="61">
        <v>45</v>
      </c>
      <c r="E84" s="61">
        <v>38</v>
      </c>
      <c r="F84" s="61">
        <v>40</v>
      </c>
      <c r="G84" s="18">
        <f t="shared" si="8"/>
        <v>6.4102564102564097</v>
      </c>
      <c r="H84" s="27" t="s">
        <v>125</v>
      </c>
      <c r="I84" s="33"/>
      <c r="J84" s="103"/>
    </row>
    <row r="85" spans="1:10" ht="21.75" customHeight="1" x14ac:dyDescent="0.5">
      <c r="A85" s="13" t="s">
        <v>36</v>
      </c>
      <c r="B85" s="94" t="s">
        <v>31</v>
      </c>
      <c r="C85" s="61">
        <v>135</v>
      </c>
      <c r="D85" s="61">
        <v>140</v>
      </c>
      <c r="E85" s="61">
        <v>135</v>
      </c>
      <c r="F85" s="61">
        <v>138</v>
      </c>
      <c r="G85" s="18">
        <f t="shared" si="8"/>
        <v>0.73260073260073255</v>
      </c>
      <c r="H85" s="27" t="s">
        <v>130</v>
      </c>
      <c r="I85" s="33"/>
      <c r="J85" s="105"/>
    </row>
    <row r="86" spans="1:10" ht="21.75" customHeight="1" x14ac:dyDescent="0.5">
      <c r="A86" s="13" t="s">
        <v>41</v>
      </c>
      <c r="B86" s="94" t="s">
        <v>20</v>
      </c>
      <c r="C86" s="61">
        <v>90</v>
      </c>
      <c r="D86" s="61">
        <v>120</v>
      </c>
      <c r="E86" s="61">
        <v>110</v>
      </c>
      <c r="F86" s="61">
        <v>130</v>
      </c>
      <c r="G86" s="18">
        <f t="shared" si="8"/>
        <v>-12.5</v>
      </c>
      <c r="H86" s="27" t="s">
        <v>129</v>
      </c>
      <c r="I86" s="33"/>
      <c r="J86" s="105"/>
    </row>
    <row r="87" spans="1:10" ht="21.75" customHeight="1" x14ac:dyDescent="0.5">
      <c r="A87" s="13" t="s">
        <v>46</v>
      </c>
      <c r="B87" s="94" t="s">
        <v>20</v>
      </c>
      <c r="C87" s="61">
        <v>60</v>
      </c>
      <c r="D87" s="61">
        <v>65</v>
      </c>
      <c r="E87" s="61">
        <v>55</v>
      </c>
      <c r="F87" s="61">
        <v>60</v>
      </c>
      <c r="G87" s="18">
        <f t="shared" si="8"/>
        <v>8.695652173913043</v>
      </c>
      <c r="H87" s="27" t="s">
        <v>130</v>
      </c>
      <c r="I87" s="33"/>
      <c r="J87" s="105"/>
    </row>
    <row r="88" spans="1:10" ht="22.2" x14ac:dyDescent="0.5">
      <c r="A88" s="13" t="s">
        <v>47</v>
      </c>
      <c r="B88" s="94" t="s">
        <v>20</v>
      </c>
      <c r="C88" s="61">
        <v>50</v>
      </c>
      <c r="D88" s="61">
        <v>55</v>
      </c>
      <c r="E88" s="61">
        <v>45</v>
      </c>
      <c r="F88" s="61">
        <v>55</v>
      </c>
      <c r="G88" s="18">
        <f t="shared" ref="G88:G98" si="9">((C88+D88)/2-(E88+F88)/2)/((E88+F88)/2)*100</f>
        <v>5</v>
      </c>
      <c r="H88" s="27" t="s">
        <v>125</v>
      </c>
      <c r="I88" s="33"/>
      <c r="J88" s="101"/>
    </row>
    <row r="89" spans="1:10" ht="22.2" x14ac:dyDescent="0.5">
      <c r="A89" s="13" t="s">
        <v>117</v>
      </c>
      <c r="B89" s="94" t="s">
        <v>20</v>
      </c>
      <c r="C89" s="61">
        <v>30</v>
      </c>
      <c r="D89" s="61">
        <v>70</v>
      </c>
      <c r="E89" s="61">
        <v>40</v>
      </c>
      <c r="F89" s="61">
        <v>80</v>
      </c>
      <c r="G89" s="18">
        <f t="shared" si="9"/>
        <v>-16.666666666666664</v>
      </c>
      <c r="H89" s="27" t="s">
        <v>129</v>
      </c>
      <c r="I89" s="33"/>
      <c r="J89" s="105"/>
    </row>
    <row r="90" spans="1:10" ht="22.2" x14ac:dyDescent="0.5">
      <c r="A90" s="13" t="s">
        <v>48</v>
      </c>
      <c r="B90" s="94" t="s">
        <v>20</v>
      </c>
      <c r="C90" s="61">
        <v>110</v>
      </c>
      <c r="D90" s="61">
        <v>130</v>
      </c>
      <c r="E90" s="61">
        <v>110</v>
      </c>
      <c r="F90" s="61">
        <v>120</v>
      </c>
      <c r="G90" s="18">
        <f t="shared" si="9"/>
        <v>4.3478260869565215</v>
      </c>
      <c r="H90" s="27" t="s">
        <v>125</v>
      </c>
      <c r="I90" s="33"/>
      <c r="J90" s="104"/>
    </row>
    <row r="91" spans="1:10" ht="22.2" x14ac:dyDescent="0.5">
      <c r="A91" s="13" t="s">
        <v>122</v>
      </c>
      <c r="B91" s="94" t="s">
        <v>20</v>
      </c>
      <c r="C91" s="61">
        <v>100</v>
      </c>
      <c r="D91" s="61">
        <v>140</v>
      </c>
      <c r="E91" s="61">
        <v>80</v>
      </c>
      <c r="F91" s="61">
        <v>140</v>
      </c>
      <c r="G91" s="18">
        <f t="shared" si="9"/>
        <v>9.0909090909090917</v>
      </c>
      <c r="H91" s="27" t="s">
        <v>124</v>
      </c>
      <c r="I91" s="33"/>
      <c r="J91" s="102"/>
    </row>
    <row r="92" spans="1:10" ht="22.2" x14ac:dyDescent="0.5">
      <c r="A92" s="13" t="s">
        <v>56</v>
      </c>
      <c r="B92" s="94" t="s">
        <v>20</v>
      </c>
      <c r="C92" s="61">
        <v>1000</v>
      </c>
      <c r="D92" s="61">
        <v>1200</v>
      </c>
      <c r="E92" s="61">
        <v>1000</v>
      </c>
      <c r="F92" s="61">
        <v>1250</v>
      </c>
      <c r="G92" s="18">
        <f t="shared" si="9"/>
        <v>-2.2222222222222223</v>
      </c>
      <c r="H92" s="27" t="s">
        <v>129</v>
      </c>
      <c r="I92" s="33"/>
      <c r="J92" s="105"/>
    </row>
    <row r="93" spans="1:10" ht="22.2" x14ac:dyDescent="0.5">
      <c r="A93" s="13" t="s">
        <v>57</v>
      </c>
      <c r="B93" s="94" t="s">
        <v>20</v>
      </c>
      <c r="C93" s="61">
        <v>2100</v>
      </c>
      <c r="D93" s="61">
        <v>3000</v>
      </c>
      <c r="E93" s="61">
        <v>2200</v>
      </c>
      <c r="F93" s="61">
        <v>3200</v>
      </c>
      <c r="G93" s="18">
        <f t="shared" si="9"/>
        <v>-5.5555555555555554</v>
      </c>
      <c r="H93" s="27" t="s">
        <v>129</v>
      </c>
      <c r="I93" s="33"/>
      <c r="J93" s="105"/>
    </row>
    <row r="94" spans="1:10" ht="22.2" x14ac:dyDescent="0.5">
      <c r="A94" s="13" t="s">
        <v>59</v>
      </c>
      <c r="B94" s="94" t="s">
        <v>20</v>
      </c>
      <c r="C94" s="61">
        <v>110</v>
      </c>
      <c r="D94" s="61">
        <v>150</v>
      </c>
      <c r="E94" s="61">
        <v>150</v>
      </c>
      <c r="F94" s="61">
        <v>200</v>
      </c>
      <c r="G94" s="18">
        <f t="shared" si="9"/>
        <v>-25.714285714285712</v>
      </c>
      <c r="H94" s="27" t="s">
        <v>129</v>
      </c>
      <c r="I94" s="33"/>
      <c r="J94" s="105"/>
    </row>
    <row r="95" spans="1:10" ht="22.2" x14ac:dyDescent="0.5">
      <c r="A95" s="13" t="s">
        <v>65</v>
      </c>
      <c r="B95" s="94" t="s">
        <v>20</v>
      </c>
      <c r="C95" s="61">
        <v>150</v>
      </c>
      <c r="D95" s="61">
        <v>160</v>
      </c>
      <c r="E95" s="61">
        <v>155</v>
      </c>
      <c r="F95" s="61">
        <v>165</v>
      </c>
      <c r="G95" s="18">
        <f t="shared" si="9"/>
        <v>-3.125</v>
      </c>
      <c r="H95" s="27" t="s">
        <v>129</v>
      </c>
      <c r="I95" s="33"/>
      <c r="J95" s="105"/>
    </row>
    <row r="96" spans="1:10" ht="22.2" x14ac:dyDescent="0.5">
      <c r="A96" s="13" t="s">
        <v>76</v>
      </c>
      <c r="B96" s="94" t="s">
        <v>77</v>
      </c>
      <c r="C96" s="64">
        <v>35</v>
      </c>
      <c r="D96" s="64">
        <v>38</v>
      </c>
      <c r="E96" s="64">
        <v>37</v>
      </c>
      <c r="F96" s="64">
        <v>38</v>
      </c>
      <c r="G96" s="18">
        <f t="shared" si="9"/>
        <v>-2.666666666666667</v>
      </c>
      <c r="H96" s="27" t="s">
        <v>129</v>
      </c>
      <c r="I96" s="33"/>
      <c r="J96" s="105"/>
    </row>
    <row r="97" spans="1:12" ht="22.2" x14ac:dyDescent="0.5">
      <c r="A97" s="13" t="s">
        <v>80</v>
      </c>
      <c r="B97" s="94" t="s">
        <v>81</v>
      </c>
      <c r="C97" s="64">
        <v>79600</v>
      </c>
      <c r="D97" s="64">
        <v>81100</v>
      </c>
      <c r="E97" s="64">
        <v>75000</v>
      </c>
      <c r="F97" s="64">
        <v>77500</v>
      </c>
      <c r="G97" s="18">
        <f t="shared" si="9"/>
        <v>5.3770491803278686</v>
      </c>
      <c r="H97" s="27" t="s">
        <v>130</v>
      </c>
      <c r="I97" s="33"/>
      <c r="J97" s="105"/>
    </row>
    <row r="98" spans="1:12" ht="22.2" x14ac:dyDescent="0.5">
      <c r="A98" s="13" t="s">
        <v>82</v>
      </c>
      <c r="B98" s="94" t="s">
        <v>81</v>
      </c>
      <c r="C98" s="89">
        <v>76500</v>
      </c>
      <c r="D98" s="89">
        <v>77500</v>
      </c>
      <c r="E98" s="89">
        <v>73500</v>
      </c>
      <c r="F98" s="89">
        <v>74500</v>
      </c>
      <c r="G98" s="18">
        <f t="shared" si="9"/>
        <v>4.0540540540540544</v>
      </c>
      <c r="H98" s="27" t="s">
        <v>130</v>
      </c>
      <c r="I98" s="33"/>
      <c r="J98" s="105"/>
    </row>
    <row r="99" spans="1:12" ht="22.2" x14ac:dyDescent="0.5">
      <c r="A99" s="91"/>
      <c r="B99" s="92"/>
      <c r="C99" s="99"/>
      <c r="D99" s="99"/>
      <c r="E99" s="99"/>
      <c r="F99" s="99"/>
      <c r="G99" s="93"/>
      <c r="H99" s="91"/>
      <c r="I99" s="92"/>
      <c r="J99" s="92"/>
    </row>
    <row r="100" spans="1:12" ht="18.75" customHeight="1" x14ac:dyDescent="0.35">
      <c r="A100" s="47" t="s">
        <v>91</v>
      </c>
      <c r="B100" s="6"/>
      <c r="C100" s="48"/>
      <c r="D100" s="48"/>
      <c r="E100" s="48"/>
      <c r="F100" s="48"/>
      <c r="G100" s="48"/>
      <c r="H100" s="52"/>
      <c r="I100" s="6"/>
      <c r="J100" s="6"/>
      <c r="K100" s="6"/>
      <c r="L100" s="6"/>
    </row>
    <row r="101" spans="1:12" ht="18.75" customHeight="1" x14ac:dyDescent="0.35">
      <c r="A101" s="45" t="s">
        <v>92</v>
      </c>
      <c r="B101" s="6"/>
      <c r="C101" s="48"/>
      <c r="D101" s="48"/>
      <c r="E101" s="48"/>
      <c r="F101" s="48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5" t="s">
        <v>93</v>
      </c>
      <c r="B102" s="6"/>
      <c r="C102" s="6"/>
      <c r="D102" s="6"/>
      <c r="E102" s="6"/>
      <c r="F102" s="48"/>
      <c r="G102" s="6"/>
      <c r="H102" s="6"/>
      <c r="I102" s="6"/>
      <c r="J102" s="6"/>
      <c r="K102" s="6"/>
      <c r="L102" s="6"/>
    </row>
    <row r="103" spans="1:12" ht="16.5" customHeight="1" x14ac:dyDescent="0.45">
      <c r="A103" s="45" t="s">
        <v>94</v>
      </c>
      <c r="B103" s="6"/>
      <c r="C103" s="6"/>
      <c r="D103" s="6"/>
      <c r="E103" s="6"/>
      <c r="F103" s="6"/>
      <c r="I103" s="59"/>
      <c r="J103" s="6"/>
      <c r="L103" s="60"/>
    </row>
    <row r="104" spans="1:12" x14ac:dyDescent="0.45">
      <c r="A104" s="45" t="s">
        <v>95</v>
      </c>
      <c r="B104" s="6"/>
      <c r="C104" s="6"/>
      <c r="D104" s="6"/>
      <c r="E104" s="6"/>
      <c r="G104" s="59" t="s">
        <v>116</v>
      </c>
      <c r="I104" s="59"/>
      <c r="J104" s="6" t="s">
        <v>119</v>
      </c>
      <c r="L104" s="60"/>
    </row>
    <row r="105" spans="1:12" x14ac:dyDescent="0.45">
      <c r="A105" s="45" t="s">
        <v>98</v>
      </c>
      <c r="B105" s="6"/>
      <c r="C105" s="6"/>
      <c r="D105" s="6"/>
      <c r="E105" s="6"/>
      <c r="G105" s="59" t="s">
        <v>96</v>
      </c>
      <c r="H105" s="6"/>
      <c r="I105" s="6"/>
      <c r="J105" s="6" t="s">
        <v>97</v>
      </c>
      <c r="L105" s="60"/>
    </row>
    <row r="106" spans="1:12" x14ac:dyDescent="0.35">
      <c r="A106" s="45" t="s">
        <v>99</v>
      </c>
      <c r="B106" s="6"/>
      <c r="C106" s="6"/>
      <c r="D106" s="6"/>
      <c r="E106" s="6"/>
      <c r="F106" s="6"/>
      <c r="G106" s="6"/>
      <c r="H106" s="6"/>
      <c r="I106" s="6"/>
      <c r="J106" s="6" t="s">
        <v>120</v>
      </c>
      <c r="K106" s="6"/>
      <c r="L106" s="6"/>
    </row>
    <row r="107" spans="1:12" ht="21.75" customHeight="1" x14ac:dyDescent="0.35">
      <c r="A107" s="45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5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5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5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2.4" customHeight="1" x14ac:dyDescent="0.35">
      <c r="A119" s="4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5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5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2021-11-14T05:49:40Z</cp:lastPrinted>
  <dcterms:created xsi:type="dcterms:W3CDTF">2021-06-05T07:13:32Z</dcterms:created>
  <dcterms:modified xsi:type="dcterms:W3CDTF">2021-11-17T05:20:59Z</dcterms:modified>
</cp:coreProperties>
</file>