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17256" windowHeight="52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0" i="1" l="1"/>
  <c r="G94" i="1" l="1"/>
  <c r="G93" i="1"/>
  <c r="G92" i="1"/>
  <c r="G99" i="1"/>
  <c r="G98" i="1"/>
  <c r="G97" i="1" l="1"/>
  <c r="G85" i="1"/>
  <c r="G86" i="1"/>
  <c r="G87" i="1"/>
  <c r="G96" i="1" l="1"/>
  <c r="G101" i="1" l="1"/>
  <c r="G88" i="1"/>
  <c r="G82" i="1"/>
  <c r="G83" i="1"/>
  <c r="G91" i="1" l="1"/>
  <c r="G95" i="1" l="1"/>
  <c r="G84" i="1" l="1"/>
  <c r="G89" i="1" l="1"/>
  <c r="G100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<sst xmlns="http://schemas.openxmlformats.org/spreadsheetml/2006/main" count="270" uniqueCount="134">
  <si>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</si>
  <si>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</si>
  <si>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</si>
  <si>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</si>
  <si>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</si>
  <si>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</si>
  <si>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</si>
  <si>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</si>
  <si>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</si>
  <si>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</si>
  <si>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</si>
  <si>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</si>
  <si>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</si>
  <si>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</si>
  <si>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</si>
  <si>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</si>
  <si>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</si>
  <si>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</si>
  <si>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</si>
  <si>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</si>
  <si>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</si>
  <si>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</si>
  <si>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</si>
  <si>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</si>
  <si>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</si>
  <si>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</si>
  <si>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</si>
  <si>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</si>
  <si>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</si>
  <si>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</si>
  <si>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</si>
  <si>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</si>
  <si>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</si>
  <si>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</si>
  <si>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</si>
  <si>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</si>
  <si>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</si>
  <si>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</si>
  <si>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</si>
  <si>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</si>
  <si>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</si>
  <si>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</si>
  <si>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</si>
  <si>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</si>
  <si>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</si>
  <si>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</si>
  <si>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</si>
  <si>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</si>
  <si>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</si>
  <si>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</si>
  <si>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</si>
  <si>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</si>
  <si>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</si>
  <si>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</si>
  <si>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</si>
  <si>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</si>
  <si>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</si>
  <si>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</si>
  <si>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</si>
  <si>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</si>
  <si>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</si>
  <si>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</si>
  <si>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</si>
  <si>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</si>
  <si>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</si>
  <si>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</si>
  <si>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</si>
  <si>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</si>
  <si>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</si>
  <si>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</si>
  <si>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</si>
  <si>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</si>
  <si>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</si>
  <si>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</si>
  <si>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</si>
  <si>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</si>
  <si>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</si>
  <si>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</si>
  <si>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</si>
  <si>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</si>
  <si>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</si>
  <si>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</si>
  <si>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</si>
  <si>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</si>
  <si>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</si>
  <si>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</si>
  <si>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</si>
  <si>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</si>
  <si>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</si>
  <si>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</si>
  <si>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</si>
  <si>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</si>
  <si>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</si>
  <si>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</si>
  <si>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</si>
  <si>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</si>
  <si>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</si>
  <si>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</si>
  <si>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</si>
  <si>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</si>
  <si>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</si>
  <si>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</si>
  <si>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</si>
  <si>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</si>
  <si>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</si>
  <si>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</si>
  <si>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</si>
  <si>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</si>
  <si>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</si>
  <si>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</si>
  <si>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</si>
  <si>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</si>
  <si>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</si>
  <si>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</si>
  <si>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</si>
  <si>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</si>
  <si>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</si>
  <si>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</si>
  <si>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</si>
  <si>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</si>
  <si>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</si>
  <si>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</si>
  <si>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</si>
  <si>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</si>
  <si>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২০-১২-২০২১ তারিখে মূল্য বৃদ্ধি পেয়েছে।</t>
  </si>
  <si>
    <t>২1-১২-২০২১ তারিখে মূল্য বৃদ্ধি পেয়েছে।</t>
  </si>
  <si>
    <t>২2-১২-২০২১ তারিখে মূল্য বৃদ্ধি পেয়েছে।</t>
  </si>
  <si>
    <t>২৪-১২-২০২১ তারিখে মূল্য বৃদ্ধি পেয়েছে।</t>
  </si>
  <si>
    <t>স্মারক নং-২৬.০৫.০০০০.০১৭.৩১.০০১.২১-৩২৯</t>
  </si>
  <si>
    <t xml:space="preserve">রবিবার ২৬ ডিসেম্বর ২০২১ খ্রিঃ, ১১ পৌষ  ১৪২৭ বাংলা, ২০ জমা-আউ ১৪৪২ হিজরি </t>
  </si>
  <si>
    <t>২৬-১২-২০২১ তারিখে মূল্য বৃদ্ধি পেয়েছে।</t>
  </si>
  <si>
    <t>২৬-১২-২০২১ তারিখে মূল্য হ্রাস পেয়েছে।</t>
  </si>
  <si>
    <t>(২)  পেঁয়াজ, রশুন(দেশী), লবঙ্গ, তেজপাতা, আলু, এলাচ এর মূল্য হ্রাস পেয়েছে।</t>
  </si>
  <si>
    <t>(১)   চাল (মাঝারি), আটা(খোলা),  পাম(লুজ), মশুর ডাল, হলুদ(আম), ধনে, আদা, মুরগী ব্রয়লার, শুকনা মরিচ(আম), ডিম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</si>
</sst>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5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8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165" fontId="8" fillId="0" borderId="2" xfId="3" applyNumberFormat="1" applyFont="1" applyBorder="1" applyAlignment="1">
      <alignment horizontal="right"/>
    </xf>
    <xf numFmtId="165" fontId="8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A7" zoomScale="75" zoomScaleNormal="75" zoomScaleSheetLayoutView="106" workbookViewId="0">
      <pane ySplit="1320" activePane="bottomLeft"/>
      <selection activeCell="C7" sqref="C7:K8"/>
      <selection pane="bottomLeft" activeCell="B77" sqref="B77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44556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8" t="s">
        <v>8</v>
      </c>
      <c r="D7" s="89"/>
      <c r="E7" s="88" t="s">
        <v>9</v>
      </c>
      <c r="F7" s="89"/>
      <c r="G7" s="88" t="s">
        <v>10</v>
      </c>
      <c r="H7" s="89"/>
      <c r="I7" s="14" t="s">
        <v>11</v>
      </c>
      <c r="J7" s="88" t="s">
        <v>12</v>
      </c>
      <c r="K7" s="89"/>
      <c r="L7" s="15" t="s">
        <v>13</v>
      </c>
      <c r="P7" s="12"/>
      <c r="Q7" s="12"/>
      <c r="R7" s="12"/>
    </row>
    <row r="8" spans="1:18" x14ac:dyDescent="0.35">
      <c r="A8" s="13"/>
      <c r="B8" s="14"/>
      <c r="C8" s="90">
        <v>44556</v>
      </c>
      <c r="D8" s="91"/>
      <c r="E8" s="90">
        <v>44549</v>
      </c>
      <c r="F8" s="91"/>
      <c r="G8" s="90">
        <v>44526</v>
      </c>
      <c r="H8" s="91"/>
      <c r="I8" s="14" t="s">
        <v>14</v>
      </c>
      <c r="J8" s="92">
        <v>44191</v>
      </c>
      <c r="K8" s="92">
        <v>44189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</v>
      </c>
      <c r="J10" s="58">
        <v>58</v>
      </c>
      <c r="K10" s="58">
        <v>65</v>
      </c>
      <c r="L10" s="48">
        <f>((C10+D10)/2-(J10+K10)/2)/((J10+K10)/2)*100</f>
        <v>2.4390243902439024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48</v>
      </c>
      <c r="F11" s="58">
        <v>55</v>
      </c>
      <c r="G11" s="58">
        <v>48</v>
      </c>
      <c r="H11" s="58">
        <v>55</v>
      </c>
      <c r="I11" s="18">
        <f>((C11+D11)/2-(G11+H11)/2)/((G11+H11)/2)*100</f>
        <v>2.912621359223301</v>
      </c>
      <c r="J11" s="58">
        <v>53</v>
      </c>
      <c r="K11" s="58">
        <v>58</v>
      </c>
      <c r="L11" s="48">
        <f>((C11+D11)/2-(J11+K11)/2)/((J11+K11)/2)*100</f>
        <v>-4.5045045045045047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48</v>
      </c>
      <c r="E12" s="58">
        <v>45</v>
      </c>
      <c r="F12" s="58">
        <v>48</v>
      </c>
      <c r="G12" s="58">
        <v>44</v>
      </c>
      <c r="H12" s="58">
        <v>48</v>
      </c>
      <c r="I12" s="18">
        <f>((C12+D12)/2-(G12+H12)/2)/((G12+H12)/2)*100</f>
        <v>1.0869565217391304</v>
      </c>
      <c r="J12" s="58">
        <v>46</v>
      </c>
      <c r="K12" s="58">
        <v>50</v>
      </c>
      <c r="L12" s="48">
        <f>((C12+D12)/2-(J12+K12)/2)/((J12+K12)/2)*100</f>
        <v>-3.125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40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2.7777777777777777</v>
      </c>
      <c r="J14" s="58">
        <v>28</v>
      </c>
      <c r="K14" s="58">
        <v>30</v>
      </c>
      <c r="L14" s="48">
        <f>((C14+D14)/2-(J14+K14)/2)/((J14+K14)/2)*100</f>
        <v>27.586206896551722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43</v>
      </c>
      <c r="H16" s="58">
        <v>45</v>
      </c>
      <c r="I16" s="18">
        <f>((C16+D16)/2-(G16+H16)/2)/((G16+H16)/2)*100</f>
        <v>7.9545454545454541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55</v>
      </c>
      <c r="I17" s="18">
        <f>((C17+D17)/2-(G17+H17)/2)/((G17+H17)/2)*100</f>
        <v>0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140</v>
      </c>
      <c r="D19" s="58">
        <v>145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0</v>
      </c>
      <c r="J19" s="58">
        <v>104</v>
      </c>
      <c r="K19" s="58">
        <v>107</v>
      </c>
      <c r="L19" s="48">
        <f>((C19+D19)/2-(J19+K19)/2)/((J19+K19)/2)*100</f>
        <v>35.071090047393369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760</v>
      </c>
      <c r="E20" s="58">
        <v>700</v>
      </c>
      <c r="F20" s="58">
        <v>760</v>
      </c>
      <c r="G20" s="58">
        <v>700</v>
      </c>
      <c r="H20" s="58">
        <v>750</v>
      </c>
      <c r="I20" s="18">
        <f>((C20+D20)/2-(G20+H20)/2)/((G20+H20)/2)*100</f>
        <v>0.68965517241379315</v>
      </c>
      <c r="J20" s="58">
        <v>530</v>
      </c>
      <c r="K20" s="58">
        <v>580</v>
      </c>
      <c r="L20" s="48">
        <f>((C20+D20)/2-(J20+K20)/2)/((J20+K20)/2)*100</f>
        <v>31.531531531531531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115</v>
      </c>
      <c r="K21" s="58">
        <v>125</v>
      </c>
      <c r="L21" s="48">
        <f>((C21+D21)/2-(J21+K21)/2)/((J21+K21)/2)*100</f>
        <v>29.166666666666668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128</v>
      </c>
      <c r="F22" s="58">
        <v>133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93</v>
      </c>
      <c r="K22" s="58">
        <v>95</v>
      </c>
      <c r="L22" s="48">
        <f>((C22+D22)/2-(J22+K22)/2)/((J22+K22)/2)*100</f>
        <v>39.893617021276597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133</v>
      </c>
      <c r="F23" s="58">
        <v>135</v>
      </c>
      <c r="G23" s="58">
        <v>135</v>
      </c>
      <c r="H23" s="58">
        <v>140</v>
      </c>
      <c r="I23" s="18">
        <f>((C23+D23)/2-(G23+H23)/2)/((G23+H23)/2)*100</f>
        <v>-1.0909090909090911</v>
      </c>
      <c r="J23" s="58">
        <v>96</v>
      </c>
      <c r="K23" s="58">
        <v>98</v>
      </c>
      <c r="L23" s="48">
        <f>((C23+D23)/2-(J23+K23)/2)/((J23+K23)/2)*100</f>
        <v>40.206185567010309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88</v>
      </c>
      <c r="D25" s="58">
        <v>90</v>
      </c>
      <c r="E25" s="58">
        <v>85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1.7142857142857144</v>
      </c>
      <c r="J25" s="58">
        <v>65</v>
      </c>
      <c r="K25" s="58">
        <v>70</v>
      </c>
      <c r="L25" s="48">
        <f t="shared" ref="L25:L31" si="1">((C25+D25)/2-(J25+K25)/2)/((J25+K25)/2)*100</f>
        <v>31.851851851851855</v>
      </c>
    </row>
    <row r="26" spans="1:22" ht="24" customHeight="1" x14ac:dyDescent="0.5">
      <c r="A26" s="13" t="s">
        <v>39</v>
      </c>
      <c r="B26" s="14" t="s">
        <v>20</v>
      </c>
      <c r="C26" s="58">
        <v>97</v>
      </c>
      <c r="D26" s="58">
        <v>100</v>
      </c>
      <c r="E26" s="58">
        <v>95</v>
      </c>
      <c r="F26" s="58">
        <v>100</v>
      </c>
      <c r="G26" s="58">
        <v>95</v>
      </c>
      <c r="H26" s="58">
        <v>100</v>
      </c>
      <c r="I26" s="18">
        <f t="shared" si="0"/>
        <v>1.0256410256410255</v>
      </c>
      <c r="J26" s="58">
        <v>80</v>
      </c>
      <c r="K26" s="58">
        <v>90</v>
      </c>
      <c r="L26" s="48">
        <f t="shared" si="1"/>
        <v>15.882352941176469</v>
      </c>
    </row>
    <row r="27" spans="1:22" ht="24" customHeight="1" x14ac:dyDescent="0.5">
      <c r="A27" s="13" t="s">
        <v>40</v>
      </c>
      <c r="B27" s="14" t="s">
        <v>20</v>
      </c>
      <c r="C27" s="58">
        <v>105</v>
      </c>
      <c r="D27" s="58">
        <v>115</v>
      </c>
      <c r="E27" s="58">
        <v>105</v>
      </c>
      <c r="F27" s="58">
        <v>110</v>
      </c>
      <c r="G27" s="58">
        <v>105</v>
      </c>
      <c r="H27" s="58">
        <v>110</v>
      </c>
      <c r="I27" s="18">
        <f t="shared" si="0"/>
        <v>2.3255813953488373</v>
      </c>
      <c r="J27" s="58">
        <v>100</v>
      </c>
      <c r="K27" s="58">
        <v>110</v>
      </c>
      <c r="L27" s="48">
        <f t="shared" si="1"/>
        <v>4.7619047619047619</v>
      </c>
    </row>
    <row r="28" spans="1:22" ht="24" customHeight="1" x14ac:dyDescent="0.5">
      <c r="A28" s="13" t="s">
        <v>41</v>
      </c>
      <c r="B28" s="14" t="s">
        <v>20</v>
      </c>
      <c r="C28" s="58">
        <v>120</v>
      </c>
      <c r="D28" s="58">
        <v>130</v>
      </c>
      <c r="E28" s="58">
        <v>120</v>
      </c>
      <c r="F28" s="58">
        <v>130</v>
      </c>
      <c r="G28" s="58">
        <v>110</v>
      </c>
      <c r="H28" s="58">
        <v>120</v>
      </c>
      <c r="I28" s="18">
        <f t="shared" si="0"/>
        <v>8.695652173913043</v>
      </c>
      <c r="J28" s="58">
        <v>120</v>
      </c>
      <c r="K28" s="58">
        <v>130</v>
      </c>
      <c r="L28" s="48">
        <f t="shared" si="1"/>
        <v>0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65</v>
      </c>
      <c r="D30" s="58">
        <v>70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-6.8965517241379306</v>
      </c>
      <c r="J30" s="58">
        <v>70</v>
      </c>
      <c r="K30" s="58">
        <v>80</v>
      </c>
      <c r="L30" s="48">
        <f t="shared" si="1"/>
        <v>-10</v>
      </c>
    </row>
    <row r="31" spans="1:22" ht="24" customHeight="1" x14ac:dyDescent="0.5">
      <c r="A31" s="13" t="s">
        <v>44</v>
      </c>
      <c r="B31" s="14" t="s">
        <v>20</v>
      </c>
      <c r="C31" s="58">
        <v>20</v>
      </c>
      <c r="D31" s="58">
        <v>30</v>
      </c>
      <c r="E31" s="58">
        <v>24</v>
      </c>
      <c r="F31" s="58">
        <v>30</v>
      </c>
      <c r="G31" s="58">
        <v>22</v>
      </c>
      <c r="H31" s="58">
        <v>25</v>
      </c>
      <c r="I31" s="18">
        <f t="shared" si="0"/>
        <v>6.3829787234042552</v>
      </c>
      <c r="J31" s="58">
        <v>42</v>
      </c>
      <c r="K31" s="58">
        <v>50</v>
      </c>
      <c r="L31" s="48">
        <f t="shared" si="1"/>
        <v>-45.652173913043477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60</v>
      </c>
      <c r="E33" s="58">
        <v>45</v>
      </c>
      <c r="F33" s="58">
        <v>60</v>
      </c>
      <c r="G33" s="58">
        <v>55</v>
      </c>
      <c r="H33" s="58">
        <v>60</v>
      </c>
      <c r="I33" s="18">
        <f t="shared" ref="I33:I48" si="2">((C33+D33)/2-(G33+H33)/2)/((G33+H33)/2)*100</f>
        <v>-13.043478260869565</v>
      </c>
      <c r="J33" s="58">
        <v>45</v>
      </c>
      <c r="K33" s="58">
        <v>60</v>
      </c>
      <c r="L33" s="48">
        <f t="shared" ref="L33:L48" si="3">((C33+D33)/2-(J33+K33)/2)/((J33+K33)/2)*100</f>
        <v>-4.7619047619047619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45</v>
      </c>
      <c r="E34" s="58">
        <v>40</v>
      </c>
      <c r="F34" s="58">
        <v>50</v>
      </c>
      <c r="G34" s="58">
        <v>40</v>
      </c>
      <c r="H34" s="58">
        <v>50</v>
      </c>
      <c r="I34" s="18">
        <f t="shared" si="2"/>
        <v>-5.5555555555555554</v>
      </c>
      <c r="J34" s="58">
        <v>30</v>
      </c>
      <c r="K34" s="58">
        <v>45</v>
      </c>
      <c r="L34" s="48">
        <f t="shared" si="3"/>
        <v>13.333333333333334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50</v>
      </c>
      <c r="F35" s="58">
        <v>70</v>
      </c>
      <c r="G35" s="58">
        <v>40</v>
      </c>
      <c r="H35" s="58">
        <v>60</v>
      </c>
      <c r="I35" s="18">
        <f t="shared" si="2"/>
        <v>10</v>
      </c>
      <c r="J35" s="79">
        <v>100</v>
      </c>
      <c r="K35" s="79">
        <v>110</v>
      </c>
      <c r="L35" s="48">
        <f t="shared" si="3"/>
        <v>-47.619047619047613</v>
      </c>
    </row>
    <row r="36" spans="1:12" ht="24" customHeight="1" x14ac:dyDescent="0.55000000000000004">
      <c r="A36" s="13" t="s">
        <v>48</v>
      </c>
      <c r="B36" s="14" t="s">
        <v>20</v>
      </c>
      <c r="C36" s="58">
        <v>150</v>
      </c>
      <c r="D36" s="58">
        <v>170</v>
      </c>
      <c r="E36" s="58">
        <v>150</v>
      </c>
      <c r="F36" s="58">
        <v>170</v>
      </c>
      <c r="G36" s="58">
        <v>110</v>
      </c>
      <c r="H36" s="58">
        <v>130</v>
      </c>
      <c r="I36" s="18">
        <f t="shared" si="2"/>
        <v>33.333333333333329</v>
      </c>
      <c r="J36" s="79">
        <v>90</v>
      </c>
      <c r="K36" s="79">
        <v>100</v>
      </c>
      <c r="L36" s="48">
        <f t="shared" si="3"/>
        <v>68.421052631578945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150</v>
      </c>
      <c r="H37" s="58">
        <v>180</v>
      </c>
      <c r="I37" s="18">
        <f t="shared" si="2"/>
        <v>0</v>
      </c>
      <c r="J37" s="79">
        <v>200</v>
      </c>
      <c r="K37" s="79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250</v>
      </c>
      <c r="F38" s="58">
        <v>300</v>
      </c>
      <c r="G38" s="58">
        <v>250</v>
      </c>
      <c r="H38" s="58">
        <v>300</v>
      </c>
      <c r="I38" s="18">
        <f t="shared" si="2"/>
        <v>12.727272727272727</v>
      </c>
      <c r="J38" s="79">
        <v>240</v>
      </c>
      <c r="K38" s="79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9">
        <v>200</v>
      </c>
      <c r="K39" s="79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150</v>
      </c>
      <c r="F40" s="58">
        <v>180</v>
      </c>
      <c r="G40" s="58">
        <v>160</v>
      </c>
      <c r="H40" s="58">
        <v>180</v>
      </c>
      <c r="I40" s="18">
        <f t="shared" si="2"/>
        <v>2.9411764705882351</v>
      </c>
      <c r="J40" s="79">
        <v>140</v>
      </c>
      <c r="K40" s="79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90</v>
      </c>
      <c r="D41" s="58">
        <v>120</v>
      </c>
      <c r="E41" s="58">
        <v>80</v>
      </c>
      <c r="F41" s="58">
        <v>120</v>
      </c>
      <c r="G41" s="58">
        <v>90</v>
      </c>
      <c r="H41" s="58">
        <v>140</v>
      </c>
      <c r="I41" s="18">
        <f t="shared" si="2"/>
        <v>-8.695652173913043</v>
      </c>
      <c r="J41" s="79">
        <v>90</v>
      </c>
      <c r="K41" s="79">
        <v>100</v>
      </c>
      <c r="L41" s="48">
        <f t="shared" si="3"/>
        <v>10.526315789473683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130</v>
      </c>
      <c r="E42" s="58">
        <v>60</v>
      </c>
      <c r="F42" s="58">
        <v>120</v>
      </c>
      <c r="G42" s="58">
        <v>60</v>
      </c>
      <c r="H42" s="58">
        <v>130</v>
      </c>
      <c r="I42" s="18">
        <f t="shared" si="2"/>
        <v>0</v>
      </c>
      <c r="J42" s="79">
        <v>70</v>
      </c>
      <c r="K42" s="79">
        <v>90</v>
      </c>
      <c r="L42" s="48">
        <f t="shared" si="3"/>
        <v>18.75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420</v>
      </c>
      <c r="E43" s="58">
        <v>320</v>
      </c>
      <c r="F43" s="58">
        <v>420</v>
      </c>
      <c r="G43" s="58">
        <v>320</v>
      </c>
      <c r="H43" s="58">
        <v>400</v>
      </c>
      <c r="I43" s="18">
        <f t="shared" si="2"/>
        <v>2.7777777777777777</v>
      </c>
      <c r="J43" s="79">
        <v>300</v>
      </c>
      <c r="K43" s="79">
        <v>400</v>
      </c>
      <c r="L43" s="48">
        <f t="shared" si="3"/>
        <v>5.7142857142857144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400</v>
      </c>
      <c r="H44" s="58">
        <v>480</v>
      </c>
      <c r="I44" s="18">
        <f t="shared" si="2"/>
        <v>-2.2727272727272729</v>
      </c>
      <c r="J44" s="79">
        <v>350</v>
      </c>
      <c r="K44" s="79">
        <v>400</v>
      </c>
      <c r="L44" s="48">
        <f t="shared" si="3"/>
        <v>14.666666666666666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1000</v>
      </c>
      <c r="F45" s="58">
        <v>1250</v>
      </c>
      <c r="G45" s="58">
        <v>1000</v>
      </c>
      <c r="H45" s="58">
        <v>1200</v>
      </c>
      <c r="I45" s="18">
        <f t="shared" si="2"/>
        <v>0</v>
      </c>
      <c r="J45" s="79">
        <v>700</v>
      </c>
      <c r="K45" s="79">
        <v>900</v>
      </c>
      <c r="L45" s="48">
        <f t="shared" si="3"/>
        <v>37.5</v>
      </c>
    </row>
    <row r="46" spans="1:12" ht="24" customHeight="1" x14ac:dyDescent="0.5">
      <c r="A46" s="13" t="s">
        <v>57</v>
      </c>
      <c r="B46" s="14" t="s">
        <v>20</v>
      </c>
      <c r="C46" s="58">
        <v>2000</v>
      </c>
      <c r="D46" s="58">
        <v>3100</v>
      </c>
      <c r="E46" s="58">
        <v>2200</v>
      </c>
      <c r="F46" s="58">
        <v>3200</v>
      </c>
      <c r="G46" s="58">
        <v>2100</v>
      </c>
      <c r="H46" s="58">
        <v>3000</v>
      </c>
      <c r="I46" s="18">
        <f t="shared" si="2"/>
        <v>0</v>
      </c>
      <c r="J46" s="80">
        <v>2400</v>
      </c>
      <c r="K46" s="80">
        <v>3300</v>
      </c>
      <c r="L46" s="48">
        <f t="shared" si="3"/>
        <v>-10.526315789473683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120</v>
      </c>
      <c r="G47" s="58">
        <v>110</v>
      </c>
      <c r="H47" s="58">
        <v>130</v>
      </c>
      <c r="I47" s="18">
        <f t="shared" si="2"/>
        <v>4.1666666666666661</v>
      </c>
      <c r="J47" s="79">
        <v>100</v>
      </c>
      <c r="K47" s="79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200</v>
      </c>
      <c r="G48" s="58">
        <v>110</v>
      </c>
      <c r="H48" s="58">
        <v>200</v>
      </c>
      <c r="I48" s="18">
        <f t="shared" si="2"/>
        <v>0</v>
      </c>
      <c r="J48" s="79">
        <v>100</v>
      </c>
      <c r="K48" s="79">
        <v>120</v>
      </c>
      <c r="L48" s="48">
        <f t="shared" si="3"/>
        <v>40.909090909090914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81"/>
      <c r="K49" s="81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9">
        <v>200</v>
      </c>
      <c r="K50" s="79">
        <v>350</v>
      </c>
      <c r="L50" s="48">
        <f t="shared" ref="L50:L55" si="5">((C50+D50)/2-(J50+K50)/2)/((J50+K50)/2)*100</f>
        <v>9.0909090909090917</v>
      </c>
    </row>
    <row r="51" spans="1:12" ht="24" customHeight="1" x14ac:dyDescent="0.55000000000000004">
      <c r="A51" s="13" t="s">
        <v>62</v>
      </c>
      <c r="B51" s="14" t="s">
        <v>20</v>
      </c>
      <c r="C51" s="58">
        <v>500</v>
      </c>
      <c r="D51" s="58">
        <v>1300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9">
        <v>500</v>
      </c>
      <c r="K51" s="79">
        <v>1000</v>
      </c>
      <c r="L51" s="48">
        <f t="shared" si="5"/>
        <v>20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580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9">
        <v>550</v>
      </c>
      <c r="K52" s="79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850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0</v>
      </c>
      <c r="J53" s="79">
        <v>750</v>
      </c>
      <c r="K53" s="79">
        <v>850</v>
      </c>
      <c r="L53" s="48">
        <f t="shared" si="5"/>
        <v>3.125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170</v>
      </c>
      <c r="D54" s="58">
        <v>180</v>
      </c>
      <c r="E54" s="58">
        <v>160</v>
      </c>
      <c r="F54" s="58">
        <v>180</v>
      </c>
      <c r="G54" s="58">
        <v>140</v>
      </c>
      <c r="H54" s="58">
        <v>150</v>
      </c>
      <c r="I54" s="18">
        <f t="shared" si="4"/>
        <v>20.689655172413794</v>
      </c>
      <c r="J54" s="79">
        <v>115</v>
      </c>
      <c r="K54" s="79">
        <v>125</v>
      </c>
      <c r="L54" s="48">
        <f t="shared" si="5"/>
        <v>45.833333333333329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9">
        <v>400</v>
      </c>
      <c r="K55" s="79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82"/>
      <c r="K56" s="82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9">
        <v>610</v>
      </c>
      <c r="K57" s="79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9">
        <v>600</v>
      </c>
      <c r="K58" s="79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560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9">
        <v>490</v>
      </c>
      <c r="K59" s="79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9">
        <v>530</v>
      </c>
      <c r="K60" s="79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83"/>
      <c r="K61" s="83"/>
    </row>
    <row r="62" spans="1:12" ht="18" customHeight="1" x14ac:dyDescent="0.35">
      <c r="A62" s="13" t="s">
        <v>6</v>
      </c>
      <c r="B62" s="14" t="s">
        <v>7</v>
      </c>
      <c r="C62" s="88" t="s">
        <v>8</v>
      </c>
      <c r="D62" s="89"/>
      <c r="E62" s="88" t="s">
        <v>9</v>
      </c>
      <c r="F62" s="89"/>
      <c r="G62" s="88" t="s">
        <v>10</v>
      </c>
      <c r="H62" s="89"/>
      <c r="I62" s="65" t="s">
        <v>11</v>
      </c>
      <c r="J62" s="88" t="s">
        <v>12</v>
      </c>
      <c r="K62" s="89"/>
      <c r="L62" s="65" t="s">
        <v>13</v>
      </c>
    </row>
    <row r="63" spans="1:12" ht="20.399999999999999" customHeight="1" x14ac:dyDescent="0.35">
      <c r="A63" s="26"/>
      <c r="B63" s="27"/>
      <c r="C63" s="90">
        <v>44556</v>
      </c>
      <c r="D63" s="91"/>
      <c r="E63" s="90">
        <v>44549</v>
      </c>
      <c r="F63" s="91"/>
      <c r="G63" s="90">
        <v>44526</v>
      </c>
      <c r="H63" s="91"/>
      <c r="I63" s="65" t="s">
        <v>14</v>
      </c>
      <c r="J63" s="92">
        <v>44191</v>
      </c>
      <c r="K63" s="92">
        <v>44189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32</v>
      </c>
      <c r="F68" s="61">
        <v>33</v>
      </c>
      <c r="G68" s="61">
        <v>33</v>
      </c>
      <c r="H68" s="61">
        <v>35</v>
      </c>
      <c r="I68" s="18">
        <f t="shared" si="7"/>
        <v>0</v>
      </c>
      <c r="J68" s="61">
        <v>30</v>
      </c>
      <c r="K68" s="61">
        <v>32</v>
      </c>
      <c r="L68" s="48">
        <f t="shared" si="6"/>
        <v>9.67741935483871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77500</v>
      </c>
      <c r="D70" s="61">
        <v>81100</v>
      </c>
      <c r="E70" s="61">
        <v>77500</v>
      </c>
      <c r="F70" s="61">
        <v>81100</v>
      </c>
      <c r="G70" s="61">
        <v>79500</v>
      </c>
      <c r="H70" s="61">
        <v>81500</v>
      </c>
      <c r="I70" s="18">
        <f t="shared" si="7"/>
        <v>-1.4906832298136645</v>
      </c>
      <c r="J70" s="84">
        <v>62000</v>
      </c>
      <c r="K70" s="84">
        <v>64000</v>
      </c>
      <c r="L70" s="48">
        <f t="shared" si="6"/>
        <v>25.873015873015877</v>
      </c>
    </row>
    <row r="71" spans="1:13" ht="18.600000000000001" customHeight="1" x14ac:dyDescent="0.5">
      <c r="A71" s="13" t="s">
        <v>82</v>
      </c>
      <c r="B71" s="14" t="s">
        <v>81</v>
      </c>
      <c r="C71" s="63">
        <v>69500</v>
      </c>
      <c r="D71" s="63">
        <v>77500</v>
      </c>
      <c r="E71" s="63">
        <v>69500</v>
      </c>
      <c r="F71" s="63">
        <v>77500</v>
      </c>
      <c r="G71" s="63">
        <v>77500</v>
      </c>
      <c r="H71" s="63">
        <v>78500</v>
      </c>
      <c r="I71" s="18">
        <f t="shared" si="7"/>
        <v>-5.7692307692307692</v>
      </c>
      <c r="J71" s="85">
        <v>56500</v>
      </c>
      <c r="K71" s="85">
        <v>59500</v>
      </c>
      <c r="L71" s="48">
        <f t="shared" si="6"/>
        <v>26.72413793103448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132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8" t="s">
        <v>8</v>
      </c>
      <c r="D81" s="89"/>
      <c r="E81" s="93" t="s">
        <v>90</v>
      </c>
      <c r="F81" s="94"/>
      <c r="G81" s="52" t="s">
        <v>14</v>
      </c>
      <c r="H81" s="52"/>
      <c r="I81" s="32"/>
      <c r="J81" s="53"/>
    </row>
    <row r="82" spans="1:10" ht="21.75" customHeight="1" x14ac:dyDescent="0.5">
      <c r="A82" s="13" t="s">
        <v>21</v>
      </c>
      <c r="B82" s="65" t="s">
        <v>20</v>
      </c>
      <c r="C82" s="58">
        <v>50</v>
      </c>
      <c r="D82" s="58">
        <v>56</v>
      </c>
      <c r="E82" s="58">
        <v>48</v>
      </c>
      <c r="F82" s="58">
        <v>55</v>
      </c>
      <c r="G82" s="18">
        <f t="shared" ref="G82:G83" si="8">((C82+D82)/2-(E82+F82)/2)/((E82+F82)/2)*100</f>
        <v>2.912621359223301</v>
      </c>
      <c r="H82" s="26" t="s">
        <v>124</v>
      </c>
      <c r="I82" s="32"/>
      <c r="J82" s="73"/>
    </row>
    <row r="83" spans="1:10" ht="21.75" customHeight="1" x14ac:dyDescent="0.5">
      <c r="A83" s="13" t="s">
        <v>24</v>
      </c>
      <c r="B83" s="65" t="s">
        <v>20</v>
      </c>
      <c r="C83" s="58">
        <v>34</v>
      </c>
      <c r="D83" s="58">
        <v>40</v>
      </c>
      <c r="E83" s="58">
        <v>34</v>
      </c>
      <c r="F83" s="58">
        <v>38</v>
      </c>
      <c r="G83" s="18">
        <f t="shared" si="8"/>
        <v>2.7777777777777777</v>
      </c>
      <c r="H83" s="26" t="s">
        <v>130</v>
      </c>
      <c r="I83" s="32"/>
      <c r="J83" s="73"/>
    </row>
    <row r="84" spans="1:10" ht="21.75" customHeight="1" x14ac:dyDescent="0.5">
      <c r="A84" s="13" t="s">
        <v>35</v>
      </c>
      <c r="B84" s="65" t="s">
        <v>31</v>
      </c>
      <c r="C84" s="58">
        <v>128</v>
      </c>
      <c r="D84" s="58">
        <v>135</v>
      </c>
      <c r="E84" s="58">
        <v>128</v>
      </c>
      <c r="F84" s="58">
        <v>133</v>
      </c>
      <c r="G84" s="18">
        <f t="shared" ref="G84" si="9">((C84+D84)/2-(E84+F84)/2)/((E84+F84)/2)*100</f>
        <v>0.76628352490421447</v>
      </c>
      <c r="H84" s="26" t="s">
        <v>130</v>
      </c>
      <c r="I84" s="32"/>
      <c r="J84" s="78"/>
    </row>
    <row r="85" spans="1:10" ht="21.75" customHeight="1" x14ac:dyDescent="0.5">
      <c r="A85" s="13" t="s">
        <v>38</v>
      </c>
      <c r="B85" s="65" t="s">
        <v>20</v>
      </c>
      <c r="C85" s="58">
        <v>88</v>
      </c>
      <c r="D85" s="58">
        <v>90</v>
      </c>
      <c r="E85" s="58">
        <v>85</v>
      </c>
      <c r="F85" s="58">
        <v>90</v>
      </c>
      <c r="G85" s="18">
        <f t="shared" ref="G85:G89" si="10">((C85+D85)/2-(E85+F85)/2)/((E85+F85)/2)*100</f>
        <v>1.7142857142857144</v>
      </c>
      <c r="H85" s="26" t="s">
        <v>126</v>
      </c>
      <c r="I85" s="32"/>
      <c r="J85" s="78"/>
    </row>
    <row r="86" spans="1:10" ht="21.75" customHeight="1" x14ac:dyDescent="0.5">
      <c r="A86" s="13" t="s">
        <v>39</v>
      </c>
      <c r="B86" s="65" t="s">
        <v>20</v>
      </c>
      <c r="C86" s="58">
        <v>97</v>
      </c>
      <c r="D86" s="58">
        <v>100</v>
      </c>
      <c r="E86" s="58">
        <v>95</v>
      </c>
      <c r="F86" s="58">
        <v>100</v>
      </c>
      <c r="G86" s="18">
        <f t="shared" si="10"/>
        <v>1.0256410256410255</v>
      </c>
      <c r="H86" s="26" t="s">
        <v>126</v>
      </c>
      <c r="I86" s="32"/>
      <c r="J86" s="78"/>
    </row>
    <row r="87" spans="1:10" ht="21.75" customHeight="1" x14ac:dyDescent="0.5">
      <c r="A87" s="13" t="s">
        <v>40</v>
      </c>
      <c r="B87" s="65" t="s">
        <v>20</v>
      </c>
      <c r="C87" s="58">
        <v>105</v>
      </c>
      <c r="D87" s="58">
        <v>115</v>
      </c>
      <c r="E87" s="58">
        <v>105</v>
      </c>
      <c r="F87" s="58">
        <v>110</v>
      </c>
      <c r="G87" s="18">
        <f t="shared" si="10"/>
        <v>2.3255813953488373</v>
      </c>
      <c r="H87" s="26" t="s">
        <v>127</v>
      </c>
      <c r="I87" s="32"/>
      <c r="J87" s="78"/>
    </row>
    <row r="88" spans="1:10" ht="21.75" customHeight="1" x14ac:dyDescent="0.5">
      <c r="A88" s="13" t="s">
        <v>44</v>
      </c>
      <c r="B88" s="65" t="s">
        <v>20</v>
      </c>
      <c r="C88" s="58">
        <v>20</v>
      </c>
      <c r="D88" s="58">
        <v>30</v>
      </c>
      <c r="E88" s="58">
        <v>24</v>
      </c>
      <c r="F88" s="58">
        <v>30</v>
      </c>
      <c r="G88" s="18">
        <f t="shared" si="10"/>
        <v>-7.4074074074074066</v>
      </c>
      <c r="H88" s="26" t="s">
        <v>131</v>
      </c>
      <c r="I88" s="32"/>
      <c r="J88" s="73"/>
    </row>
    <row r="89" spans="1:10" ht="21.75" customHeight="1" x14ac:dyDescent="0.5">
      <c r="A89" s="13" t="s">
        <v>46</v>
      </c>
      <c r="B89" s="65" t="s">
        <v>20</v>
      </c>
      <c r="C89" s="58">
        <v>40</v>
      </c>
      <c r="D89" s="58">
        <v>60</v>
      </c>
      <c r="E89" s="58">
        <v>45</v>
      </c>
      <c r="F89" s="58">
        <v>60</v>
      </c>
      <c r="G89" s="18">
        <f t="shared" si="10"/>
        <v>-4.7619047619047619</v>
      </c>
      <c r="H89" s="26" t="s">
        <v>131</v>
      </c>
      <c r="I89" s="32"/>
      <c r="J89" s="71"/>
    </row>
    <row r="90" spans="1:10" ht="21.75" customHeight="1" x14ac:dyDescent="0.5">
      <c r="A90" s="13" t="s">
        <v>47</v>
      </c>
      <c r="B90" s="65" t="s">
        <v>20</v>
      </c>
      <c r="C90" s="58">
        <v>40</v>
      </c>
      <c r="D90" s="58">
        <v>45</v>
      </c>
      <c r="E90" s="58">
        <v>40</v>
      </c>
      <c r="F90" s="58">
        <v>50</v>
      </c>
      <c r="G90" s="18">
        <f t="shared" ref="G90:G101" si="11">((C90+D90)/2-(E90+F90)/2)/((E90+F90)/2)*100</f>
        <v>-5.5555555555555554</v>
      </c>
      <c r="H90" s="26" t="s">
        <v>131</v>
      </c>
      <c r="I90" s="32"/>
      <c r="J90" s="87"/>
    </row>
    <row r="91" spans="1:10" ht="21.75" customHeight="1" x14ac:dyDescent="0.5">
      <c r="A91" s="13" t="s">
        <v>117</v>
      </c>
      <c r="B91" s="65" t="s">
        <v>20</v>
      </c>
      <c r="C91" s="58">
        <v>40</v>
      </c>
      <c r="D91" s="58">
        <v>70</v>
      </c>
      <c r="E91" s="58">
        <v>50</v>
      </c>
      <c r="F91" s="58">
        <v>70</v>
      </c>
      <c r="G91" s="18">
        <f t="shared" si="11"/>
        <v>-8.3333333333333321</v>
      </c>
      <c r="H91" s="26" t="s">
        <v>131</v>
      </c>
      <c r="I91" s="32"/>
      <c r="J91" s="86"/>
    </row>
    <row r="92" spans="1:10" ht="21.75" customHeight="1" x14ac:dyDescent="0.5">
      <c r="A92" s="13" t="s">
        <v>50</v>
      </c>
      <c r="B92" s="65" t="s">
        <v>20</v>
      </c>
      <c r="C92" s="58">
        <v>270</v>
      </c>
      <c r="D92" s="58">
        <v>350</v>
      </c>
      <c r="E92" s="58">
        <v>250</v>
      </c>
      <c r="F92" s="58">
        <v>300</v>
      </c>
      <c r="G92" s="18">
        <f t="shared" si="11"/>
        <v>12.727272727272727</v>
      </c>
      <c r="H92" s="26" t="s">
        <v>127</v>
      </c>
      <c r="I92" s="32"/>
      <c r="J92" s="86"/>
    </row>
    <row r="93" spans="1:10" ht="21.75" customHeight="1" x14ac:dyDescent="0.5">
      <c r="A93" s="13" t="s">
        <v>52</v>
      </c>
      <c r="B93" s="65" t="s">
        <v>20</v>
      </c>
      <c r="C93" s="58">
        <v>160</v>
      </c>
      <c r="D93" s="58">
        <v>190</v>
      </c>
      <c r="E93" s="58">
        <v>150</v>
      </c>
      <c r="F93" s="58">
        <v>180</v>
      </c>
      <c r="G93" s="18">
        <f t="shared" si="11"/>
        <v>6.0606060606060606</v>
      </c>
      <c r="H93" s="26" t="s">
        <v>130</v>
      </c>
      <c r="I93" s="32"/>
      <c r="J93" s="86"/>
    </row>
    <row r="94" spans="1:10" ht="21.75" customHeight="1" x14ac:dyDescent="0.5">
      <c r="A94" s="13" t="s">
        <v>119</v>
      </c>
      <c r="B94" s="65" t="s">
        <v>20</v>
      </c>
      <c r="C94" s="58">
        <v>90</v>
      </c>
      <c r="D94" s="58">
        <v>120</v>
      </c>
      <c r="E94" s="58">
        <v>80</v>
      </c>
      <c r="F94" s="58">
        <v>120</v>
      </c>
      <c r="G94" s="18">
        <f t="shared" si="11"/>
        <v>5</v>
      </c>
      <c r="H94" s="26" t="s">
        <v>130</v>
      </c>
      <c r="I94" s="32"/>
      <c r="J94" s="86"/>
    </row>
    <row r="95" spans="1:10" ht="21.75" customHeight="1" x14ac:dyDescent="0.5">
      <c r="A95" s="13" t="s">
        <v>53</v>
      </c>
      <c r="B95" s="65" t="s">
        <v>20</v>
      </c>
      <c r="C95" s="58">
        <v>60</v>
      </c>
      <c r="D95" s="58">
        <v>130</v>
      </c>
      <c r="E95" s="58">
        <v>60</v>
      </c>
      <c r="F95" s="58">
        <v>120</v>
      </c>
      <c r="G95" s="18">
        <f t="shared" si="11"/>
        <v>5.5555555555555554</v>
      </c>
      <c r="H95" s="26" t="s">
        <v>130</v>
      </c>
      <c r="I95" s="32"/>
      <c r="J95" s="72"/>
    </row>
    <row r="96" spans="1:10" ht="21.75" customHeight="1" x14ac:dyDescent="0.5">
      <c r="A96" s="13" t="s">
        <v>56</v>
      </c>
      <c r="B96" s="65" t="s">
        <v>20</v>
      </c>
      <c r="C96" s="58">
        <v>1000</v>
      </c>
      <c r="D96" s="58">
        <v>1200</v>
      </c>
      <c r="E96" s="58">
        <v>1000</v>
      </c>
      <c r="F96" s="58">
        <v>1250</v>
      </c>
      <c r="G96" s="18">
        <f t="shared" si="11"/>
        <v>-2.2222222222222223</v>
      </c>
      <c r="H96" s="26" t="s">
        <v>131</v>
      </c>
      <c r="I96" s="32"/>
      <c r="J96" s="86"/>
    </row>
    <row r="97" spans="1:12" ht="21.75" customHeight="1" x14ac:dyDescent="0.5">
      <c r="A97" s="13" t="s">
        <v>57</v>
      </c>
      <c r="B97" s="65" t="s">
        <v>20</v>
      </c>
      <c r="C97" s="58">
        <v>2000</v>
      </c>
      <c r="D97" s="58">
        <v>3100</v>
      </c>
      <c r="E97" s="58">
        <v>2200</v>
      </c>
      <c r="F97" s="58">
        <v>3200</v>
      </c>
      <c r="G97" s="18">
        <f t="shared" si="11"/>
        <v>-5.5555555555555554</v>
      </c>
      <c r="H97" s="26" t="s">
        <v>131</v>
      </c>
      <c r="I97" s="32"/>
      <c r="J97" s="78"/>
    </row>
    <row r="98" spans="1:12" ht="21.75" customHeight="1" x14ac:dyDescent="0.5">
      <c r="A98" s="13" t="s">
        <v>58</v>
      </c>
      <c r="B98" s="65" t="s">
        <v>20</v>
      </c>
      <c r="C98" s="58">
        <v>110</v>
      </c>
      <c r="D98" s="58">
        <v>140</v>
      </c>
      <c r="E98" s="58">
        <v>110</v>
      </c>
      <c r="F98" s="58">
        <v>120</v>
      </c>
      <c r="G98" s="18">
        <f t="shared" si="11"/>
        <v>8.695652173913043</v>
      </c>
      <c r="H98" s="26" t="s">
        <v>130</v>
      </c>
      <c r="I98" s="32"/>
      <c r="J98" s="86"/>
    </row>
    <row r="99" spans="1:12" ht="21.75" customHeight="1" x14ac:dyDescent="0.5">
      <c r="A99" s="13" t="s">
        <v>59</v>
      </c>
      <c r="B99" s="65" t="s">
        <v>20</v>
      </c>
      <c r="C99" s="58">
        <v>150</v>
      </c>
      <c r="D99" s="58">
        <v>160</v>
      </c>
      <c r="E99" s="58">
        <v>150</v>
      </c>
      <c r="F99" s="58">
        <v>200</v>
      </c>
      <c r="G99" s="18">
        <f t="shared" si="11"/>
        <v>-11.428571428571429</v>
      </c>
      <c r="H99" s="26" t="s">
        <v>131</v>
      </c>
      <c r="I99" s="32"/>
      <c r="J99" s="86"/>
    </row>
    <row r="100" spans="1:12" ht="22.2" x14ac:dyDescent="0.5">
      <c r="A100" s="13" t="s">
        <v>65</v>
      </c>
      <c r="B100" s="65" t="s">
        <v>20</v>
      </c>
      <c r="C100" s="58">
        <v>170</v>
      </c>
      <c r="D100" s="58">
        <v>180</v>
      </c>
      <c r="E100" s="58">
        <v>160</v>
      </c>
      <c r="F100" s="58">
        <v>180</v>
      </c>
      <c r="G100" s="18">
        <f t="shared" si="11"/>
        <v>2.9411764705882351</v>
      </c>
      <c r="H100" s="26" t="s">
        <v>130</v>
      </c>
      <c r="I100" s="32"/>
      <c r="J100" s="70"/>
    </row>
    <row r="101" spans="1:12" ht="22.2" x14ac:dyDescent="0.5">
      <c r="A101" s="13" t="s">
        <v>76</v>
      </c>
      <c r="B101" s="65" t="s">
        <v>77</v>
      </c>
      <c r="C101" s="61">
        <v>33</v>
      </c>
      <c r="D101" s="61">
        <v>35</v>
      </c>
      <c r="E101" s="61">
        <v>32</v>
      </c>
      <c r="F101" s="61">
        <v>33</v>
      </c>
      <c r="G101" s="18">
        <f t="shared" si="11"/>
        <v>4.6153846153846159</v>
      </c>
      <c r="H101" s="26" t="s">
        <v>125</v>
      </c>
      <c r="I101" s="32"/>
      <c r="J101" s="73"/>
    </row>
    <row r="102" spans="1:12" ht="13.2" customHeight="1" x14ac:dyDescent="0.5">
      <c r="A102" s="74"/>
      <c r="B102" s="75"/>
      <c r="C102" s="76"/>
      <c r="D102" s="76"/>
      <c r="E102" s="76"/>
      <c r="F102" s="76"/>
      <c r="G102" s="77"/>
      <c r="H102" s="74"/>
      <c r="I102" s="75"/>
      <c r="J102" s="75"/>
    </row>
    <row r="103" spans="1:12" ht="18.75" customHeight="1" x14ac:dyDescent="0.35">
      <c r="A103" s="46" t="s">
        <v>91</v>
      </c>
      <c r="B103" s="6"/>
      <c r="C103" s="47"/>
      <c r="D103" s="47"/>
      <c r="E103" s="47"/>
      <c r="F103" s="47"/>
      <c r="G103" s="47"/>
      <c r="H103" s="51"/>
      <c r="I103" s="6"/>
      <c r="J103" s="6"/>
      <c r="K103" s="6"/>
      <c r="L103" s="6"/>
    </row>
    <row r="104" spans="1:12" ht="18.75" customHeight="1" x14ac:dyDescent="0.35">
      <c r="A104" s="44" t="s">
        <v>92</v>
      </c>
      <c r="B104" s="6"/>
      <c r="C104" s="47"/>
      <c r="D104" s="47"/>
      <c r="E104" s="47"/>
      <c r="F104" s="47"/>
      <c r="G104" s="6"/>
      <c r="H104" s="6"/>
      <c r="I104" s="6"/>
      <c r="J104" s="6"/>
      <c r="K104" s="6" t="s">
        <v>4</v>
      </c>
      <c r="L104" s="6"/>
    </row>
    <row r="105" spans="1:12" ht="18.75" customHeight="1" x14ac:dyDescent="0.35">
      <c r="A105" s="44" t="s">
        <v>93</v>
      </c>
      <c r="B105" s="6"/>
      <c r="C105" s="6"/>
      <c r="D105" s="6"/>
      <c r="E105" s="6"/>
      <c r="F105" s="47"/>
      <c r="G105" s="6"/>
      <c r="H105" s="6"/>
      <c r="I105" s="6"/>
      <c r="J105" s="6"/>
      <c r="K105" s="6"/>
      <c r="L105" s="6"/>
    </row>
    <row r="106" spans="1:12" ht="16.5" customHeight="1" x14ac:dyDescent="0.5">
      <c r="A106" s="44" t="s">
        <v>94</v>
      </c>
      <c r="B106" s="6"/>
      <c r="C106" s="6"/>
      <c r="D106" s="6"/>
      <c r="E106" s="6"/>
      <c r="F106" s="6"/>
      <c r="I106" s="57"/>
      <c r="J106" s="68"/>
      <c r="K106" s="69"/>
    </row>
    <row r="107" spans="1:12" ht="22.2" x14ac:dyDescent="0.45">
      <c r="A107" s="44" t="s">
        <v>95</v>
      </c>
      <c r="B107" s="6"/>
      <c r="C107" s="6"/>
      <c r="D107" s="6"/>
      <c r="E107" s="6"/>
      <c r="G107" s="57" t="s">
        <v>116</v>
      </c>
      <c r="I107" s="57"/>
      <c r="J107" s="57"/>
      <c r="K107" s="64" t="s">
        <v>121</v>
      </c>
    </row>
    <row r="108" spans="1:12" ht="22.2" x14ac:dyDescent="0.45">
      <c r="A108" s="44" t="s">
        <v>98</v>
      </c>
      <c r="B108" s="6"/>
      <c r="C108" s="6"/>
      <c r="D108" s="6"/>
      <c r="E108" s="6"/>
      <c r="G108" s="57" t="s">
        <v>96</v>
      </c>
      <c r="H108" s="6"/>
      <c r="I108" s="6"/>
      <c r="J108" s="6"/>
      <c r="K108" s="64" t="s">
        <v>97</v>
      </c>
    </row>
    <row r="109" spans="1:12" ht="22.2" x14ac:dyDescent="0.35">
      <c r="A109" s="44" t="s">
        <v>99</v>
      </c>
      <c r="B109" s="6"/>
      <c r="C109" s="6"/>
      <c r="D109" s="6"/>
      <c r="E109" s="6"/>
      <c r="F109" s="6"/>
      <c r="G109" s="6"/>
      <c r="H109" s="6"/>
      <c r="I109" s="6"/>
      <c r="J109" s="6"/>
      <c r="K109" s="64" t="s">
        <v>122</v>
      </c>
      <c r="L109" s="6"/>
    </row>
    <row r="110" spans="1:12" ht="21.75" customHeight="1" x14ac:dyDescent="0.35">
      <c r="A110" s="44" t="s">
        <v>100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</row>
    <row r="111" spans="1:12" x14ac:dyDescent="0.35">
      <c r="A111" s="44" t="s">
        <v>101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102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103</v>
      </c>
      <c r="B113" s="6"/>
      <c r="C113" s="6"/>
      <c r="D113" s="6"/>
      <c r="E113" s="6"/>
      <c r="F113" s="6"/>
      <c r="G113" s="6"/>
      <c r="H113" s="6"/>
      <c r="I113" s="6" t="s">
        <v>4</v>
      </c>
      <c r="J113" s="6"/>
      <c r="K113" s="6"/>
      <c r="L113" s="6"/>
    </row>
    <row r="114" spans="1:12" x14ac:dyDescent="0.35">
      <c r="A114" s="44" t="s">
        <v>104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</row>
    <row r="115" spans="1:12" x14ac:dyDescent="0.35">
      <c r="A115" s="44" t="s">
        <v>105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106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108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109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110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111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ht="4.2" customHeight="1" x14ac:dyDescent="0.35">
      <c r="A122" s="44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x14ac:dyDescent="0.35">
      <c r="A123" s="46" t="s">
        <v>112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ht="18" customHeight="1" x14ac:dyDescent="0.35">
      <c r="A124" s="44" t="s">
        <v>113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9.2" customHeight="1" x14ac:dyDescent="0.35">
      <c r="A125" s="44" t="s">
        <v>114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2021-12-26T07:37:33Z</cp:lastPrinted>
  <dcterms:created xsi:type="dcterms:W3CDTF">2021-06-05T07:13:32Z</dcterms:created>
  <dcterms:modified xsi:type="dcterms:W3CDTF">2021-12-26T07:38:45Z</dcterms:modified>
</cp:coreProperties>
</file>