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84" i="1"/>
  <c r="G85" i="1"/>
  <c r="G86" i="1"/>
  <c r="G87" i="1"/>
  <c r="G88" i="1"/>
  <c r="G89" i="1"/>
  <c r="G90" i="1"/>
  <c r="G92" i="1" l="1"/>
  <c r="G95" i="1" l="1"/>
  <c r="G98" i="1"/>
  <c r="G93" i="1" l="1"/>
  <c r="G83" i="1"/>
  <c r="G97" i="1" l="1"/>
  <c r="G99" i="1"/>
  <c r="G82" i="1" l="1"/>
  <c r="G94" i="1" l="1"/>
  <c r="G96" i="1"/>
  <c r="G100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<sst xmlns="http://schemas.openxmlformats.org/spreadsheetml/2006/main" count="267" uniqueCount="135">
  <si>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</si>
  <si>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</si>
  <si>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</si>
  <si>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</si>
  <si>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</si>
  <si>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</si>
  <si>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</si>
  <si>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</si>
  <si>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</si>
  <si>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</si>
  <si>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</si>
  <si>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</si>
  <si>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</si>
  <si>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</si>
  <si>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</si>
  <si>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</si>
  <si>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</si>
  <si>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</si>
  <si>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</si>
  <si>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</si>
  <si>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</si>
  <si>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</si>
  <si>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</si>
  <si>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</si>
  <si>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</si>
  <si>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</si>
  <si>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</si>
  <si>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</si>
  <si>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</si>
  <si>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</si>
  <si>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</si>
  <si>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</si>
  <si>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</si>
  <si>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</si>
  <si>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</si>
  <si>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</si>
  <si>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</si>
  <si>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</si>
  <si>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</si>
  <si>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</si>
  <si>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</si>
  <si>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</si>
  <si>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</si>
  <si>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</si>
  <si>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</si>
  <si>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</si>
  <si>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</si>
  <si>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</si>
  <si>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</si>
  <si>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</si>
  <si>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</si>
  <si>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</si>
  <si>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</si>
  <si>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</si>
  <si>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</si>
  <si>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</si>
  <si>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</si>
  <si>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</si>
  <si>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</si>
  <si>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</si>
  <si>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</si>
  <si>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</si>
  <si>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</si>
  <si>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</si>
  <si>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</si>
  <si>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</si>
  <si>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</si>
  <si>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</si>
  <si>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</si>
  <si>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</si>
  <si>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</si>
  <si>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</si>
  <si>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</si>
  <si>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</si>
  <si>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</si>
  <si>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</si>
  <si>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</si>
  <si>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</si>
  <si>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</si>
  <si>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</si>
  <si>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</si>
  <si>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</si>
  <si>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</si>
  <si>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</si>
  <si>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</si>
  <si>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</si>
  <si>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</si>
  <si>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</si>
  <si>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</si>
  <si>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</si>
  <si>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</si>
  <si>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</si>
  <si>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</si>
  <si>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</si>
  <si>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</si>
  <si>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</si>
  <si>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</si>
  <si>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</si>
  <si>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</si>
  <si>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</si>
  <si>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</si>
  <si>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</si>
  <si>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</si>
  <si>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</si>
  <si>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</si>
  <si>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</si>
  <si>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</si>
  <si>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</si>
  <si>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</si>
  <si>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</si>
  <si>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</si>
  <si>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</si>
  <si>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</si>
  <si>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</si>
  <si>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</si>
  <si>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</si>
  <si>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</si>
  <si>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</si>
  <si>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</si>
  <si>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</si>
  <si>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</si>
  <si>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</si>
  <si>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</si>
  <si>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</si>
  <si>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০9-০১-২০২২ তারিখে মূল্য বৃদ্ধি পেয়েছে।</t>
  </si>
  <si>
    <t>১২-০১-২০২২ তারিখে মূল্য বৃদ্ধি পেয়েছে।</t>
  </si>
  <si>
    <t>১২-০১-২০২২ তারিখে মূল্য হ্রাস পেয়েছে।</t>
  </si>
  <si>
    <t>১৩-০১-২০২২ তারিখে মূল্য হ্রাস পেয়েছে।</t>
  </si>
  <si>
    <t>১৪-০১-২০২২ তারিখে মূল্য বৃদ্ধি পেয়েছে।</t>
  </si>
  <si>
    <t>স্মারক নং-২৬.০৫.০০০০.০১৭.৩১.০০১.২২-০১৫</t>
  </si>
  <si>
    <t xml:space="preserve">রবিবার ১৬ জানুয়ারী ২০২২ খ্রিঃ, ০২ মাঘ  ১৪২৭ বাংলা, ১২ জমা-সানি ১৪৪২ হিজরি </t>
  </si>
  <si>
    <t>16-০১-২০২২ তারিখে মূল্য বৃদ্ধি পেয়েছে।</t>
  </si>
  <si>
    <t>১6-০১-২০২২ তারিখে মূল্য হ্রাস পেয়েছে।</t>
  </si>
  <si>
    <t>(১)  আটা, ময়দা(খোলা), সয়াবিন(লুজ), সয়াবিন(বোতল), মশুর ডাল (বড়, মাঝারী), পেঁয়াজ(আম), ছোলা, এলাচ, ডিম, এর মূল্য বৃদ্ধি পেয়েছে।</t>
  </si>
  <si>
    <t>(২)  মুগ ডাল, পেয়াজ(দেশী), আলু, রশুন(আম), হলুদ(আম), আদা(আম), শুকনা মরিচ(আম),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</si>
</sst>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165" fontId="16" fillId="0" borderId="2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75" zoomScaleNormal="75" zoomScaleSheetLayoutView="106" workbookViewId="0">
      <pane ySplit="1320" topLeftCell="A76" activePane="bottomLeft"/>
      <selection activeCell="G9" sqref="G9"/>
      <selection pane="bottomLeft" activeCell="C87" sqref="C8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44577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9">
        <v>44577</v>
      </c>
      <c r="D8" s="90"/>
      <c r="E8" s="89">
        <v>44570</v>
      </c>
      <c r="F8" s="90"/>
      <c r="G8" s="89">
        <v>44545</v>
      </c>
      <c r="H8" s="90"/>
      <c r="I8" s="14" t="s">
        <v>14</v>
      </c>
      <c r="J8" s="86">
        <v>44212</v>
      </c>
      <c r="K8" s="86">
        <v>44212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70</v>
      </c>
      <c r="E10" s="58">
        <v>60</v>
      </c>
      <c r="F10" s="58">
        <v>70</v>
      </c>
      <c r="G10" s="58">
        <v>58</v>
      </c>
      <c r="H10" s="58">
        <v>68</v>
      </c>
      <c r="I10" s="18">
        <f>((C10+D10)/2-(G10+H10)/2)/((G10+H10)/2)*100</f>
        <v>3.1746031746031744</v>
      </c>
      <c r="J10" s="58">
        <v>56</v>
      </c>
      <c r="K10" s="58">
        <v>64</v>
      </c>
      <c r="L10" s="48">
        <f>((C10+D10)/2-(J10+K10)/2)/((J10+K10)/2)*100</f>
        <v>8.3333333333333321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58</v>
      </c>
      <c r="E11" s="58">
        <v>52</v>
      </c>
      <c r="F11" s="58">
        <v>58</v>
      </c>
      <c r="G11" s="58">
        <v>48</v>
      </c>
      <c r="H11" s="58">
        <v>56</v>
      </c>
      <c r="I11" s="18">
        <f>((C11+D11)/2-(G11+H11)/2)/((G11+H11)/2)*100</f>
        <v>3.8461538461538463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45</v>
      </c>
      <c r="K12" s="58">
        <v>48</v>
      </c>
      <c r="L12" s="48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38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1.3888888888888888</v>
      </c>
      <c r="J14" s="58">
        <v>28</v>
      </c>
      <c r="K14" s="58">
        <v>30</v>
      </c>
      <c r="L14" s="48">
        <f>((C14+D14)/2-(J14+K14)/2)/((J14+K14)/2)*100</f>
        <v>25.862068965517242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2.3529411764705883</v>
      </c>
      <c r="J15" s="58">
        <v>30</v>
      </c>
      <c r="K15" s="58">
        <v>33</v>
      </c>
      <c r="L15" s="48">
        <f>((C15+D15)/2-(J15+K15)/2)/((J15+K15)/2)*100</f>
        <v>38.095238095238095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45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34</v>
      </c>
      <c r="K16" s="58">
        <v>35</v>
      </c>
      <c r="L16" s="48">
        <f>((C16+D16)/2-(J16+K16)/2)/((J16+K16)/2)*100</f>
        <v>39.130434782608695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38</v>
      </c>
      <c r="K17" s="58">
        <v>45</v>
      </c>
      <c r="L17" s="48">
        <f>((C17+D17)/2-(J17+K17)/2)/((J17+K17)/2)*100</f>
        <v>26.506024096385545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148</v>
      </c>
      <c r="G19" s="58">
        <v>138</v>
      </c>
      <c r="H19" s="58">
        <v>145</v>
      </c>
      <c r="I19" s="18">
        <f>((C19+D19)/2-(G19+H19)/2)/((G19+H19)/2)*100</f>
        <v>4.2402826855123674</v>
      </c>
      <c r="J19" s="58">
        <v>113</v>
      </c>
      <c r="K19" s="58">
        <v>116</v>
      </c>
      <c r="L19" s="48">
        <f>((C19+D19)/2-(J19+K19)/2)/((J19+K19)/2)*100</f>
        <v>28.820960698689959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710</v>
      </c>
      <c r="D20" s="58">
        <v>750</v>
      </c>
      <c r="E20" s="58">
        <v>700</v>
      </c>
      <c r="F20" s="58">
        <v>750</v>
      </c>
      <c r="G20" s="58">
        <v>700</v>
      </c>
      <c r="H20" s="58">
        <v>760</v>
      </c>
      <c r="I20" s="18">
        <f>((C20+D20)/2-(G20+H20)/2)/((G20+H20)/2)*100</f>
        <v>0</v>
      </c>
      <c r="J20" s="58">
        <v>550</v>
      </c>
      <c r="K20" s="58">
        <v>600</v>
      </c>
      <c r="L20" s="48">
        <f>((C20+D20)/2-(J20+K20)/2)/((J20+K20)/2)*100</f>
        <v>26.956521739130434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1.6129032258064515</v>
      </c>
      <c r="J21" s="58">
        <v>120</v>
      </c>
      <c r="K21" s="58">
        <v>130</v>
      </c>
      <c r="L21" s="48">
        <f>((C21+D21)/2-(J21+K21)/2)/((J21+K21)/2)*100</f>
        <v>26</v>
      </c>
    </row>
    <row r="22" spans="1:22" ht="24" customHeight="1" x14ac:dyDescent="0.5">
      <c r="A22" s="13" t="s">
        <v>35</v>
      </c>
      <c r="B22" s="14" t="s">
        <v>31</v>
      </c>
      <c r="C22" s="58">
        <v>130</v>
      </c>
      <c r="D22" s="58">
        <v>135</v>
      </c>
      <c r="E22" s="58">
        <v>130</v>
      </c>
      <c r="F22" s="58">
        <v>135</v>
      </c>
      <c r="G22" s="58">
        <v>128</v>
      </c>
      <c r="H22" s="58">
        <v>135</v>
      </c>
      <c r="I22" s="18">
        <f>((C22+D22)/2-(G22+H22)/2)/((G22+H22)/2)*100</f>
        <v>0.76045627376425851</v>
      </c>
      <c r="J22" s="58">
        <v>100</v>
      </c>
      <c r="K22" s="58">
        <v>102</v>
      </c>
      <c r="L22" s="48">
        <f>((C22+D22)/2-(J22+K22)/2)/((J22+K22)/2)*100</f>
        <v>31.188118811881189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100</v>
      </c>
      <c r="D25" s="58">
        <v>105</v>
      </c>
      <c r="E25" s="58">
        <v>95</v>
      </c>
      <c r="F25" s="58">
        <v>100</v>
      </c>
      <c r="G25" s="58">
        <v>85</v>
      </c>
      <c r="H25" s="58">
        <v>90</v>
      </c>
      <c r="I25" s="18">
        <f t="shared" ref="I25:I31" si="0">((C25+D25)/2-(G25+H25)/2)/((G25+H25)/2)*100</f>
        <v>17.142857142857142</v>
      </c>
      <c r="J25" s="58">
        <v>65</v>
      </c>
      <c r="K25" s="58">
        <v>70</v>
      </c>
      <c r="L25" s="48">
        <f t="shared" ref="L25:L31" si="1">((C25+D25)/2-(J25+K25)/2)/((J25+K25)/2)*100</f>
        <v>51.851851851851848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100</v>
      </c>
      <c r="F26" s="58">
        <v>105</v>
      </c>
      <c r="G26" s="58">
        <v>95</v>
      </c>
      <c r="H26" s="58">
        <v>100</v>
      </c>
      <c r="I26" s="18">
        <f t="shared" si="0"/>
        <v>10.256410256410255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100</v>
      </c>
      <c r="H27" s="58">
        <v>110</v>
      </c>
      <c r="I27" s="18">
        <f t="shared" si="0"/>
        <v>9.5238095238095237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115</v>
      </c>
      <c r="D28" s="58">
        <v>135</v>
      </c>
      <c r="E28" s="58">
        <v>125</v>
      </c>
      <c r="F28" s="58">
        <v>130</v>
      </c>
      <c r="G28" s="58">
        <v>120</v>
      </c>
      <c r="H28" s="58">
        <v>130</v>
      </c>
      <c r="I28" s="18">
        <f t="shared" si="0"/>
        <v>0</v>
      </c>
      <c r="J28" s="58">
        <v>95</v>
      </c>
      <c r="K28" s="58">
        <v>100</v>
      </c>
      <c r="L28" s="48">
        <f t="shared" si="1"/>
        <v>28.205128205128204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40</v>
      </c>
      <c r="L29" s="48">
        <f t="shared" si="1"/>
        <v>25.641025641025639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70</v>
      </c>
      <c r="F30" s="58">
        <v>75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80</v>
      </c>
      <c r="L30" s="48">
        <f t="shared" si="1"/>
        <v>3.3333333333333335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20</v>
      </c>
      <c r="F31" s="58">
        <v>25</v>
      </c>
      <c r="G31" s="58">
        <v>24</v>
      </c>
      <c r="H31" s="58">
        <v>30</v>
      </c>
      <c r="I31" s="18">
        <f t="shared" si="0"/>
        <v>-35.185185185185183</v>
      </c>
      <c r="J31" s="58">
        <v>20</v>
      </c>
      <c r="K31" s="58">
        <v>25</v>
      </c>
      <c r="L31" s="48">
        <f t="shared" si="1"/>
        <v>-22.222222222222221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35</v>
      </c>
      <c r="D33" s="58">
        <v>45</v>
      </c>
      <c r="E33" s="58">
        <v>40</v>
      </c>
      <c r="F33" s="58">
        <v>50</v>
      </c>
      <c r="G33" s="58">
        <v>50</v>
      </c>
      <c r="H33" s="58">
        <v>70</v>
      </c>
      <c r="I33" s="18">
        <f t="shared" ref="I33:I48" si="2">((C33+D33)/2-(G33+H33)/2)/((G33+H33)/2)*100</f>
        <v>-33.333333333333329</v>
      </c>
      <c r="J33" s="58">
        <v>30</v>
      </c>
      <c r="K33" s="58">
        <v>40</v>
      </c>
      <c r="L33" s="48">
        <f t="shared" ref="L33:L48" si="3">((C33+D33)/2-(J33+K33)/2)/((J33+K33)/2)*100</f>
        <v>14.285714285714285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50</v>
      </c>
      <c r="E34" s="58">
        <v>40</v>
      </c>
      <c r="F34" s="58">
        <v>50</v>
      </c>
      <c r="G34" s="58">
        <v>45</v>
      </c>
      <c r="H34" s="58">
        <v>55</v>
      </c>
      <c r="I34" s="18">
        <f t="shared" si="2"/>
        <v>-5</v>
      </c>
      <c r="J34" s="58">
        <v>20</v>
      </c>
      <c r="K34" s="58">
        <v>30</v>
      </c>
      <c r="L34" s="48">
        <f t="shared" si="3"/>
        <v>90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50</v>
      </c>
      <c r="H35" s="58">
        <v>70</v>
      </c>
      <c r="I35" s="18">
        <f t="shared" si="2"/>
        <v>-8.3333333333333321</v>
      </c>
      <c r="J35" s="73">
        <v>90</v>
      </c>
      <c r="K35" s="73">
        <v>100</v>
      </c>
      <c r="L35" s="48">
        <f t="shared" si="3"/>
        <v>-42.105263157894733</v>
      </c>
    </row>
    <row r="36" spans="1:12" ht="24" customHeight="1" x14ac:dyDescent="0.55000000000000004">
      <c r="A36" s="13" t="s">
        <v>48</v>
      </c>
      <c r="B36" s="14" t="s">
        <v>20</v>
      </c>
      <c r="C36" s="58">
        <v>110</v>
      </c>
      <c r="D36" s="58">
        <v>120</v>
      </c>
      <c r="E36" s="58">
        <v>120</v>
      </c>
      <c r="F36" s="58">
        <v>140</v>
      </c>
      <c r="G36" s="58">
        <v>150</v>
      </c>
      <c r="H36" s="58">
        <v>170</v>
      </c>
      <c r="I36" s="18">
        <f t="shared" si="2"/>
        <v>-28.125</v>
      </c>
      <c r="J36" s="73">
        <v>100</v>
      </c>
      <c r="K36" s="73">
        <v>120</v>
      </c>
      <c r="L36" s="48">
        <f t="shared" si="3"/>
        <v>4.5454545454545459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200</v>
      </c>
      <c r="K37" s="73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350</v>
      </c>
      <c r="G38" s="58">
        <v>250</v>
      </c>
      <c r="H38" s="58">
        <v>280</v>
      </c>
      <c r="I38" s="18">
        <f t="shared" si="2"/>
        <v>7.5471698113207548</v>
      </c>
      <c r="J38" s="73">
        <v>240</v>
      </c>
      <c r="K38" s="73">
        <v>280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150</v>
      </c>
      <c r="K39" s="73">
        <v>230</v>
      </c>
      <c r="L39" s="48">
        <f t="shared" si="3"/>
        <v>10.526315789473683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190</v>
      </c>
      <c r="G40" s="58">
        <v>150</v>
      </c>
      <c r="H40" s="58">
        <v>180</v>
      </c>
      <c r="I40" s="18">
        <f t="shared" si="2"/>
        <v>3.0303030303030303</v>
      </c>
      <c r="J40" s="73">
        <v>150</v>
      </c>
      <c r="K40" s="73">
        <v>160</v>
      </c>
      <c r="L40" s="48">
        <f t="shared" si="3"/>
        <v>9.67741935483871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140</v>
      </c>
      <c r="G41" s="58">
        <v>80</v>
      </c>
      <c r="H41" s="58">
        <v>120</v>
      </c>
      <c r="I41" s="18">
        <f t="shared" si="2"/>
        <v>10</v>
      </c>
      <c r="J41" s="73">
        <v>100</v>
      </c>
      <c r="K41" s="73">
        <v>110</v>
      </c>
      <c r="L41" s="48">
        <f t="shared" si="3"/>
        <v>4.7619047619047619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73">
        <v>80</v>
      </c>
      <c r="K42" s="73">
        <v>90</v>
      </c>
      <c r="L42" s="48">
        <f t="shared" si="3"/>
        <v>5.8823529411764701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3">
        <v>300</v>
      </c>
      <c r="K43" s="73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400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73">
        <v>400</v>
      </c>
      <c r="K44" s="73">
        <v>450</v>
      </c>
      <c r="L44" s="48">
        <f t="shared" si="3"/>
        <v>1.1764705882352942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1250</v>
      </c>
      <c r="I45" s="18">
        <f t="shared" si="2"/>
        <v>-4.4444444444444446</v>
      </c>
      <c r="J45" s="73">
        <v>700</v>
      </c>
      <c r="K45" s="73">
        <v>900</v>
      </c>
      <c r="L45" s="48">
        <f t="shared" si="3"/>
        <v>34.375</v>
      </c>
    </row>
    <row r="46" spans="1:12" ht="24" customHeight="1" x14ac:dyDescent="0.5">
      <c r="A46" s="13" t="s">
        <v>57</v>
      </c>
      <c r="B46" s="14" t="s">
        <v>20</v>
      </c>
      <c r="C46" s="58">
        <v>2000</v>
      </c>
      <c r="D46" s="58">
        <v>3000</v>
      </c>
      <c r="E46" s="58">
        <v>1900</v>
      </c>
      <c r="F46" s="58">
        <v>3000</v>
      </c>
      <c r="G46" s="58">
        <v>2200</v>
      </c>
      <c r="H46" s="58">
        <v>3200</v>
      </c>
      <c r="I46" s="18">
        <f t="shared" si="2"/>
        <v>-7.4074074074074066</v>
      </c>
      <c r="J46" s="82">
        <v>2600</v>
      </c>
      <c r="K46" s="82">
        <v>3600</v>
      </c>
      <c r="L46" s="48">
        <f t="shared" si="3"/>
        <v>-19.35483870967742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3">
        <v>120</v>
      </c>
      <c r="K47" s="73">
        <v>130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3">
        <v>120</v>
      </c>
      <c r="K48" s="73">
        <v>130</v>
      </c>
      <c r="L48" s="48">
        <f t="shared" si="3"/>
        <v>24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200</v>
      </c>
      <c r="K50" s="73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750</v>
      </c>
      <c r="K51" s="73">
        <v>1000</v>
      </c>
      <c r="L51" s="48">
        <f t="shared" si="5"/>
        <v>2.8571428571428572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170</v>
      </c>
      <c r="E54" s="58">
        <v>170</v>
      </c>
      <c r="F54" s="58">
        <v>180</v>
      </c>
      <c r="G54" s="58">
        <v>150</v>
      </c>
      <c r="H54" s="58">
        <v>170</v>
      </c>
      <c r="I54" s="18">
        <f t="shared" si="4"/>
        <v>3.125</v>
      </c>
      <c r="J54" s="73">
        <v>130</v>
      </c>
      <c r="K54" s="73">
        <v>140</v>
      </c>
      <c r="L54" s="48">
        <f t="shared" si="5"/>
        <v>22.222222222222221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350</v>
      </c>
      <c r="K55" s="73">
        <v>450</v>
      </c>
      <c r="L55" s="48">
        <f t="shared" si="5"/>
        <v>8.75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610</v>
      </c>
      <c r="K57" s="73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600</v>
      </c>
      <c r="K58" s="73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3">
        <v>490</v>
      </c>
      <c r="K59" s="73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530</v>
      </c>
      <c r="K60" s="73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65" t="s">
        <v>13</v>
      </c>
    </row>
    <row r="63" spans="1:12" ht="20.399999999999999" customHeight="1" x14ac:dyDescent="0.35">
      <c r="A63" s="26"/>
      <c r="B63" s="27"/>
      <c r="C63" s="89">
        <v>44577</v>
      </c>
      <c r="D63" s="90"/>
      <c r="E63" s="89">
        <v>44570</v>
      </c>
      <c r="F63" s="90"/>
      <c r="G63" s="89">
        <v>44545</v>
      </c>
      <c r="H63" s="90"/>
      <c r="I63" s="65" t="s">
        <v>14</v>
      </c>
      <c r="J63" s="86">
        <v>44212</v>
      </c>
      <c r="K63" s="86">
        <v>44212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37</v>
      </c>
      <c r="G68" s="61">
        <v>32</v>
      </c>
      <c r="H68" s="61">
        <v>33</v>
      </c>
      <c r="I68" s="18">
        <f t="shared" si="7"/>
        <v>12.307692307692308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80500</v>
      </c>
      <c r="I70" s="18">
        <f t="shared" si="7"/>
        <v>6.3291139240506333E-2</v>
      </c>
      <c r="J70" s="80">
        <v>67000</v>
      </c>
      <c r="K70" s="80">
        <v>70000</v>
      </c>
      <c r="L70" s="48">
        <f t="shared" si="6"/>
        <v>15.401459854014599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75500</v>
      </c>
      <c r="H71" s="63">
        <v>77500</v>
      </c>
      <c r="I71" s="18">
        <f t="shared" si="7"/>
        <v>-7.18954248366013</v>
      </c>
      <c r="J71" s="81">
        <v>65000</v>
      </c>
      <c r="K71" s="81">
        <v>67000</v>
      </c>
      <c r="L71" s="48">
        <f t="shared" si="6"/>
        <v>7.5757575757575761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4" t="s">
        <v>8</v>
      </c>
      <c r="D81" s="85"/>
      <c r="E81" s="87" t="s">
        <v>90</v>
      </c>
      <c r="F81" s="88"/>
      <c r="G81" s="52" t="s">
        <v>14</v>
      </c>
      <c r="H81" s="52"/>
      <c r="I81" s="32"/>
      <c r="J81" s="53"/>
    </row>
    <row r="82" spans="1:10" ht="21.75" customHeight="1" x14ac:dyDescent="0.5">
      <c r="A82" s="13" t="s">
        <v>24</v>
      </c>
      <c r="B82" s="65" t="s">
        <v>20</v>
      </c>
      <c r="C82" s="58">
        <v>35</v>
      </c>
      <c r="D82" s="58">
        <v>38</v>
      </c>
      <c r="E82" s="58">
        <v>34</v>
      </c>
      <c r="F82" s="58">
        <v>38</v>
      </c>
      <c r="G82" s="18">
        <f t="shared" ref="G82:G91" si="8">((C82+D82)/2-(E82+F82)/2)/((E82+F82)/2)*100</f>
        <v>1.3888888888888888</v>
      </c>
      <c r="H82" s="26" t="s">
        <v>127</v>
      </c>
      <c r="I82" s="32"/>
      <c r="J82" s="78"/>
    </row>
    <row r="83" spans="1:10" ht="21.75" customHeight="1" x14ac:dyDescent="0.5">
      <c r="A83" s="13" t="s">
        <v>25</v>
      </c>
      <c r="B83" s="65" t="s">
        <v>26</v>
      </c>
      <c r="C83" s="58">
        <v>42</v>
      </c>
      <c r="D83" s="58">
        <v>45</v>
      </c>
      <c r="E83" s="58">
        <v>40</v>
      </c>
      <c r="F83" s="58">
        <v>45</v>
      </c>
      <c r="G83" s="18">
        <f t="shared" si="8"/>
        <v>2.3529411764705883</v>
      </c>
      <c r="H83" s="26" t="s">
        <v>124</v>
      </c>
      <c r="I83" s="32"/>
      <c r="J83" s="78"/>
    </row>
    <row r="84" spans="1:10" ht="21.75" customHeight="1" x14ac:dyDescent="0.5">
      <c r="A84" s="13" t="s">
        <v>27</v>
      </c>
      <c r="B84" s="65" t="s">
        <v>20</v>
      </c>
      <c r="C84" s="58">
        <v>46</v>
      </c>
      <c r="D84" s="58">
        <v>50</v>
      </c>
      <c r="E84" s="58">
        <v>45</v>
      </c>
      <c r="F84" s="58">
        <v>50</v>
      </c>
      <c r="G84" s="18">
        <f t="shared" si="8"/>
        <v>1.0526315789473684</v>
      </c>
      <c r="H84" s="26" t="s">
        <v>131</v>
      </c>
      <c r="I84" s="32"/>
      <c r="J84" s="83"/>
    </row>
    <row r="85" spans="1:10" ht="21.75" customHeight="1" x14ac:dyDescent="0.5">
      <c r="A85" s="13" t="s">
        <v>30</v>
      </c>
      <c r="B85" s="65" t="s">
        <v>31</v>
      </c>
      <c r="C85" s="58">
        <v>145</v>
      </c>
      <c r="D85" s="58">
        <v>150</v>
      </c>
      <c r="E85" s="58">
        <v>145</v>
      </c>
      <c r="F85" s="58">
        <v>148</v>
      </c>
      <c r="G85" s="18">
        <f t="shared" si="8"/>
        <v>0.68259385665529015</v>
      </c>
      <c r="H85" s="26" t="s">
        <v>128</v>
      </c>
      <c r="I85" s="32"/>
      <c r="J85" s="78"/>
    </row>
    <row r="86" spans="1:10" ht="21.75" customHeight="1" x14ac:dyDescent="0.5">
      <c r="A86" s="13" t="s">
        <v>32</v>
      </c>
      <c r="B86" s="65" t="s">
        <v>33</v>
      </c>
      <c r="C86" s="58">
        <v>710</v>
      </c>
      <c r="D86" s="58">
        <v>750</v>
      </c>
      <c r="E86" s="58">
        <v>700</v>
      </c>
      <c r="F86" s="58">
        <v>750</v>
      </c>
      <c r="G86" s="18">
        <f t="shared" si="8"/>
        <v>0.68965517241379315</v>
      </c>
      <c r="H86" s="26" t="s">
        <v>131</v>
      </c>
      <c r="I86" s="32"/>
      <c r="J86" s="83"/>
    </row>
    <row r="87" spans="1:10" ht="21.75" customHeight="1" x14ac:dyDescent="0.5">
      <c r="A87" s="13" t="s">
        <v>32</v>
      </c>
      <c r="B87" s="65" t="s">
        <v>34</v>
      </c>
      <c r="C87" s="58">
        <v>155</v>
      </c>
      <c r="D87" s="58">
        <v>160</v>
      </c>
      <c r="E87" s="58">
        <v>150</v>
      </c>
      <c r="F87" s="58">
        <v>160</v>
      </c>
      <c r="G87" s="18">
        <f t="shared" si="8"/>
        <v>1.6129032258064515</v>
      </c>
      <c r="H87" s="26" t="s">
        <v>131</v>
      </c>
      <c r="I87" s="32"/>
      <c r="J87" s="83"/>
    </row>
    <row r="88" spans="1:10" ht="21.75" customHeight="1" x14ac:dyDescent="0.5">
      <c r="A88" s="13" t="s">
        <v>38</v>
      </c>
      <c r="B88" s="65" t="s">
        <v>20</v>
      </c>
      <c r="C88" s="58">
        <v>100</v>
      </c>
      <c r="D88" s="58">
        <v>105</v>
      </c>
      <c r="E88" s="58">
        <v>95</v>
      </c>
      <c r="F88" s="58">
        <v>100</v>
      </c>
      <c r="G88" s="18">
        <f t="shared" si="8"/>
        <v>5.1282051282051277</v>
      </c>
      <c r="H88" s="26" t="s">
        <v>131</v>
      </c>
      <c r="I88" s="32"/>
      <c r="J88" s="83"/>
    </row>
    <row r="89" spans="1:10" ht="21.75" customHeight="1" x14ac:dyDescent="0.5">
      <c r="A89" s="13" t="s">
        <v>39</v>
      </c>
      <c r="B89" s="65" t="s">
        <v>20</v>
      </c>
      <c r="C89" s="58">
        <v>105</v>
      </c>
      <c r="D89" s="58">
        <v>110</v>
      </c>
      <c r="E89" s="58">
        <v>100</v>
      </c>
      <c r="F89" s="58">
        <v>105</v>
      </c>
      <c r="G89" s="18">
        <f t="shared" si="8"/>
        <v>4.8780487804878048</v>
      </c>
      <c r="H89" s="26" t="s">
        <v>125</v>
      </c>
      <c r="I89" s="32"/>
      <c r="J89" s="77"/>
    </row>
    <row r="90" spans="1:10" ht="21.75" customHeight="1" x14ac:dyDescent="0.5">
      <c r="A90" s="13" t="s">
        <v>41</v>
      </c>
      <c r="B90" s="65" t="s">
        <v>20</v>
      </c>
      <c r="C90" s="58">
        <v>115</v>
      </c>
      <c r="D90" s="58">
        <v>135</v>
      </c>
      <c r="E90" s="58">
        <v>125</v>
      </c>
      <c r="F90" s="58">
        <v>130</v>
      </c>
      <c r="G90" s="18">
        <f t="shared" si="8"/>
        <v>-1.9607843137254901</v>
      </c>
      <c r="H90" s="26" t="s">
        <v>126</v>
      </c>
      <c r="I90" s="32"/>
      <c r="J90" s="77"/>
    </row>
    <row r="91" spans="1:10" ht="21.75" customHeight="1" x14ac:dyDescent="0.5">
      <c r="A91" s="13" t="s">
        <v>43</v>
      </c>
      <c r="B91" s="65" t="s">
        <v>20</v>
      </c>
      <c r="C91" s="58">
        <v>75</v>
      </c>
      <c r="D91" s="58">
        <v>80</v>
      </c>
      <c r="E91" s="58">
        <v>70</v>
      </c>
      <c r="F91" s="58">
        <v>75</v>
      </c>
      <c r="G91" s="18">
        <f t="shared" si="8"/>
        <v>6.8965517241379306</v>
      </c>
      <c r="H91" s="26" t="s">
        <v>131</v>
      </c>
      <c r="I91" s="32"/>
      <c r="J91" s="83"/>
    </row>
    <row r="92" spans="1:10" ht="21.75" customHeight="1" x14ac:dyDescent="0.5">
      <c r="A92" s="13" t="s">
        <v>44</v>
      </c>
      <c r="B92" s="65" t="s">
        <v>20</v>
      </c>
      <c r="C92" s="58">
        <v>15</v>
      </c>
      <c r="D92" s="58">
        <v>20</v>
      </c>
      <c r="E92" s="58">
        <v>20</v>
      </c>
      <c r="F92" s="58">
        <v>25</v>
      </c>
      <c r="G92" s="18">
        <f t="shared" ref="G92:G96" si="9">((C92+D92)/2-(E92+F92)/2)/((E92+F92)/2)*100</f>
        <v>-22.222222222222221</v>
      </c>
      <c r="H92" s="26" t="s">
        <v>132</v>
      </c>
      <c r="I92" s="32"/>
      <c r="J92" s="83"/>
    </row>
    <row r="93" spans="1:10" ht="21.75" customHeight="1" x14ac:dyDescent="0.5">
      <c r="A93" s="13" t="s">
        <v>46</v>
      </c>
      <c r="B93" s="65" t="s">
        <v>20</v>
      </c>
      <c r="C93" s="58">
        <v>35</v>
      </c>
      <c r="D93" s="58">
        <v>45</v>
      </c>
      <c r="E93" s="58">
        <v>40</v>
      </c>
      <c r="F93" s="58">
        <v>50</v>
      </c>
      <c r="G93" s="18">
        <f t="shared" si="9"/>
        <v>-11.111111111111111</v>
      </c>
      <c r="H93" s="26" t="s">
        <v>132</v>
      </c>
      <c r="I93" s="32"/>
      <c r="J93" s="83"/>
    </row>
    <row r="94" spans="1:10" ht="21.75" customHeight="1" x14ac:dyDescent="0.5">
      <c r="A94" s="13" t="s">
        <v>47</v>
      </c>
      <c r="B94" s="65" t="s">
        <v>20</v>
      </c>
      <c r="C94" s="58">
        <v>45</v>
      </c>
      <c r="D94" s="58">
        <v>50</v>
      </c>
      <c r="E94" s="58">
        <v>40</v>
      </c>
      <c r="F94" s="58">
        <v>50</v>
      </c>
      <c r="G94" s="18">
        <f t="shared" si="9"/>
        <v>5.5555555555555554</v>
      </c>
      <c r="H94" s="26" t="s">
        <v>131</v>
      </c>
      <c r="I94" s="32"/>
      <c r="J94" s="83"/>
    </row>
    <row r="95" spans="1:10" ht="21.75" customHeight="1" x14ac:dyDescent="0.5">
      <c r="A95" s="13" t="s">
        <v>48</v>
      </c>
      <c r="B95" s="65" t="s">
        <v>20</v>
      </c>
      <c r="C95" s="58">
        <v>110</v>
      </c>
      <c r="D95" s="58">
        <v>120</v>
      </c>
      <c r="E95" s="58">
        <v>120</v>
      </c>
      <c r="F95" s="58">
        <v>140</v>
      </c>
      <c r="G95" s="18">
        <f t="shared" si="9"/>
        <v>-11.538461538461538</v>
      </c>
      <c r="H95" s="26" t="s">
        <v>132</v>
      </c>
      <c r="I95" s="32"/>
      <c r="J95" s="83"/>
    </row>
    <row r="96" spans="1:10" ht="21.75" customHeight="1" x14ac:dyDescent="0.5">
      <c r="A96" s="13" t="s">
        <v>50</v>
      </c>
      <c r="B96" s="65" t="s">
        <v>20</v>
      </c>
      <c r="C96" s="58">
        <v>250</v>
      </c>
      <c r="D96" s="58">
        <v>320</v>
      </c>
      <c r="E96" s="58">
        <v>250</v>
      </c>
      <c r="F96" s="58">
        <v>350</v>
      </c>
      <c r="G96" s="18">
        <f t="shared" si="9"/>
        <v>-5</v>
      </c>
      <c r="H96" s="26" t="s">
        <v>132</v>
      </c>
      <c r="I96" s="32"/>
      <c r="J96" s="83"/>
    </row>
    <row r="97" spans="1:12" ht="21.75" customHeight="1" x14ac:dyDescent="0.5">
      <c r="A97" s="13" t="s">
        <v>52</v>
      </c>
      <c r="B97" s="65" t="s">
        <v>20</v>
      </c>
      <c r="C97" s="58">
        <v>160</v>
      </c>
      <c r="D97" s="58">
        <v>180</v>
      </c>
      <c r="E97" s="58">
        <v>160</v>
      </c>
      <c r="F97" s="58">
        <v>190</v>
      </c>
      <c r="G97" s="18">
        <f t="shared" ref="G97:G100" si="10">((C97+D97)/2-(E97+F97)/2)/((E97+F97)/2)*100</f>
        <v>-2.8571428571428572</v>
      </c>
      <c r="H97" s="26" t="s">
        <v>132</v>
      </c>
      <c r="I97" s="32"/>
      <c r="J97" s="83"/>
    </row>
    <row r="98" spans="1:12" ht="21.75" customHeight="1" x14ac:dyDescent="0.5">
      <c r="A98" s="13" t="s">
        <v>57</v>
      </c>
      <c r="B98" s="65" t="s">
        <v>20</v>
      </c>
      <c r="C98" s="58">
        <v>2000</v>
      </c>
      <c r="D98" s="58">
        <v>3000</v>
      </c>
      <c r="E98" s="58">
        <v>1900</v>
      </c>
      <c r="F98" s="58">
        <v>3000</v>
      </c>
      <c r="G98" s="18">
        <f t="shared" ref="G98" si="11">((C98+D98)/2-(E98+F98)/2)/((E98+F98)/2)*100</f>
        <v>2.0408163265306123</v>
      </c>
      <c r="H98" s="26" t="s">
        <v>125</v>
      </c>
      <c r="I98" s="32"/>
      <c r="J98" s="78"/>
    </row>
    <row r="99" spans="1:12" ht="21.75" customHeight="1" x14ac:dyDescent="0.5">
      <c r="A99" s="13" t="s">
        <v>65</v>
      </c>
      <c r="B99" s="65" t="s">
        <v>77</v>
      </c>
      <c r="C99" s="58">
        <v>160</v>
      </c>
      <c r="D99" s="58">
        <v>170</v>
      </c>
      <c r="E99" s="58">
        <v>170</v>
      </c>
      <c r="F99" s="58">
        <v>180</v>
      </c>
      <c r="G99" s="18">
        <f t="shared" si="10"/>
        <v>-5.7142857142857144</v>
      </c>
      <c r="H99" s="26" t="s">
        <v>132</v>
      </c>
      <c r="I99" s="32"/>
      <c r="J99" s="77"/>
    </row>
    <row r="100" spans="1:12" ht="22.2" x14ac:dyDescent="0.5">
      <c r="A100" s="13" t="s">
        <v>76</v>
      </c>
      <c r="B100" s="65" t="s">
        <v>20</v>
      </c>
      <c r="C100" s="61">
        <v>35</v>
      </c>
      <c r="D100" s="61">
        <v>38</v>
      </c>
      <c r="E100" s="61">
        <v>35</v>
      </c>
      <c r="F100" s="61">
        <v>37</v>
      </c>
      <c r="G100" s="18">
        <f t="shared" si="10"/>
        <v>1.3888888888888888</v>
      </c>
      <c r="H100" s="26" t="s">
        <v>131</v>
      </c>
      <c r="I100" s="32"/>
      <c r="J100" s="83"/>
    </row>
    <row r="101" spans="1:12" ht="19.95" customHeight="1" x14ac:dyDescent="0.5">
      <c r="A101" s="70"/>
      <c r="B101" s="71"/>
      <c r="C101" s="79"/>
      <c r="D101" s="79"/>
      <c r="E101" s="79"/>
      <c r="F101" s="79"/>
      <c r="G101" s="72"/>
      <c r="H101" s="70"/>
      <c r="I101" s="71"/>
      <c r="J101" s="71"/>
    </row>
    <row r="102" spans="1:12" ht="18.75" customHeight="1" x14ac:dyDescent="0.35">
      <c r="A102" s="46" t="s">
        <v>91</v>
      </c>
      <c r="B102" s="6"/>
      <c r="C102" s="47"/>
      <c r="D102" s="47"/>
      <c r="E102" s="47"/>
      <c r="F102" s="47"/>
      <c r="G102" s="47"/>
      <c r="H102" s="51"/>
      <c r="I102" s="6"/>
      <c r="J102" s="6"/>
      <c r="K102" s="6"/>
      <c r="L102" s="6"/>
    </row>
    <row r="103" spans="1:12" ht="18.75" customHeight="1" x14ac:dyDescent="0.35">
      <c r="A103" s="44" t="s">
        <v>92</v>
      </c>
      <c r="B103" s="6"/>
      <c r="C103" s="47"/>
      <c r="D103" s="47"/>
      <c r="E103" s="47"/>
      <c r="F103" s="47"/>
      <c r="G103" s="6"/>
      <c r="H103" s="6"/>
      <c r="I103" s="6"/>
      <c r="J103" s="6"/>
      <c r="K103" s="6" t="s">
        <v>4</v>
      </c>
      <c r="L103" s="6"/>
    </row>
    <row r="104" spans="1:12" ht="18.75" customHeight="1" x14ac:dyDescent="0.35">
      <c r="A104" s="44" t="s">
        <v>93</v>
      </c>
      <c r="B104" s="6"/>
      <c r="C104" s="6"/>
      <c r="D104" s="6"/>
      <c r="E104" s="6"/>
      <c r="F104" s="47"/>
      <c r="G104" s="6"/>
      <c r="H104" s="6"/>
      <c r="I104" s="6"/>
      <c r="J104" s="6"/>
      <c r="K104" s="6"/>
      <c r="L104" s="6"/>
    </row>
    <row r="105" spans="1:12" ht="16.5" customHeight="1" x14ac:dyDescent="0.5">
      <c r="A105" s="44" t="s">
        <v>94</v>
      </c>
      <c r="B105" s="6"/>
      <c r="C105" s="6"/>
      <c r="D105" s="6"/>
      <c r="E105" s="6"/>
      <c r="F105" s="6"/>
      <c r="I105" s="57"/>
      <c r="J105" s="68"/>
      <c r="K105" s="69"/>
    </row>
    <row r="106" spans="1:12" ht="22.2" x14ac:dyDescent="0.45">
      <c r="A106" s="44" t="s">
        <v>95</v>
      </c>
      <c r="B106" s="6"/>
      <c r="C106" s="6"/>
      <c r="D106" s="6"/>
      <c r="E106" s="6"/>
      <c r="G106" s="57" t="s">
        <v>116</v>
      </c>
      <c r="I106" s="57"/>
      <c r="J106" s="57"/>
      <c r="K106" s="64" t="s">
        <v>121</v>
      </c>
    </row>
    <row r="107" spans="1:12" ht="22.2" x14ac:dyDescent="0.45">
      <c r="A107" s="44" t="s">
        <v>98</v>
      </c>
      <c r="B107" s="6"/>
      <c r="C107" s="6"/>
      <c r="D107" s="6"/>
      <c r="E107" s="6"/>
      <c r="G107" s="57" t="s">
        <v>96</v>
      </c>
      <c r="H107" s="6"/>
      <c r="I107" s="6"/>
      <c r="J107" s="6"/>
      <c r="K107" s="64" t="s">
        <v>97</v>
      </c>
    </row>
    <row r="108" spans="1:12" ht="22.2" x14ac:dyDescent="0.35">
      <c r="A108" s="44" t="s">
        <v>99</v>
      </c>
      <c r="B108" s="6"/>
      <c r="C108" s="6"/>
      <c r="D108" s="6"/>
      <c r="E108" s="6"/>
      <c r="F108" s="6"/>
      <c r="G108" s="6"/>
      <c r="H108" s="6"/>
      <c r="I108" s="6"/>
      <c r="J108" s="6"/>
      <c r="K108" s="64" t="s">
        <v>122</v>
      </c>
      <c r="L108" s="6"/>
    </row>
    <row r="109" spans="1:12" ht="21.75" customHeight="1" x14ac:dyDescent="0.35">
      <c r="A109" s="44" t="s">
        <v>100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103</v>
      </c>
      <c r="B112" s="6"/>
      <c r="C112" s="6"/>
      <c r="D112" s="6"/>
      <c r="E112" s="6"/>
      <c r="F112" s="6"/>
      <c r="G112" s="6"/>
      <c r="H112" s="6"/>
      <c r="I112" s="6" t="s">
        <v>4</v>
      </c>
      <c r="J112" s="6"/>
      <c r="K112" s="6"/>
      <c r="L112" s="6"/>
    </row>
    <row r="113" spans="1:12" x14ac:dyDescent="0.35">
      <c r="A113" s="44" t="s">
        <v>104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105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110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111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4.2" customHeight="1" x14ac:dyDescent="0.35">
      <c r="A121" s="4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6" t="s">
        <v>112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8" customHeight="1" x14ac:dyDescent="0.35">
      <c r="A123" s="44" t="s">
        <v>113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9.2" customHeight="1" x14ac:dyDescent="0.35">
      <c r="A124" s="44" t="s">
        <v>114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2022-01-16T04:57:25Z</cp:lastPrinted>
  <dcterms:created xsi:type="dcterms:W3CDTF">2021-06-05T07:13:32Z</dcterms:created>
  <dcterms:modified xsi:type="dcterms:W3CDTF">2022-01-16T06:38:22Z</dcterms:modified>
</cp:coreProperties>
</file>