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831C39B0-6564-134D-9FF4-F3CD6FC1F35E}" xr6:coauthVersionLast="47" xr6:coauthVersionMax="47" xr10:uidLastSave="{00000000-0000-0000-0000-000000000000}"/>
  <bookViews>
    <workbookView xWindow="0" yWindow="0" windowWidth="23040" windowHeight="8520" xr2:uid="{00000000-000D-0000-FFFF-FFFF00000000}"/>
  </bookViews>
  <sheets>
    <sheet name="Daily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89" i="1"/>
  <c r="G88" i="1"/>
  <c r="G84" i="1"/>
  <c r="G83" i="1"/>
  <c r="G91" i="1"/>
  <c r="G90" i="1"/>
  <c r="G93" i="1"/>
  <c r="G92" i="1"/>
  <c r="G87" i="1"/>
  <c r="G94" i="1"/>
  <c r="G86" i="1"/>
  <c r="G82" i="1"/>
  <c r="G95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<sst xmlns="http://schemas.openxmlformats.org/spreadsheetml/2006/main" count="252" uniqueCount="138">
  <si>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</si>
  <si>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</si>
  <si>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</si>
  <si>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</si>
  <si>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</si>
  <si>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</si>
  <si>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</si>
  <si>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</si>
  <si>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</si>
  <si>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</si>
  <si>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</si>
  <si>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</si>
  <si>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</si>
  <si>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</si>
  <si>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</si>
  <si>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</si>
  <si>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</si>
  <si>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</si>
  <si>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</si>
  <si>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</si>
  <si>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</si>
  <si>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</si>
  <si>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</si>
  <si>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</si>
  <si>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</si>
  <si>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</si>
  <si>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</si>
  <si>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</si>
  <si>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</si>
  <si>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</si>
  <si>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</si>
  <si>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</si>
  <si>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</si>
  <si>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</si>
  <si>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</si>
  <si>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</si>
  <si>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</si>
  <si>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</si>
  <si>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</si>
  <si>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</si>
  <si>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</si>
  <si>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</si>
  <si>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</si>
  <si>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</si>
  <si>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</si>
  <si>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</si>
  <si>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</si>
  <si>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</si>
  <si>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</si>
  <si>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</si>
  <si>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</si>
  <si>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</si>
  <si>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</si>
  <si>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</si>
  <si>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</si>
  <si>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</si>
  <si>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</si>
  <si>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</si>
  <si>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</si>
  <si>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</si>
  <si>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</si>
  <si>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</si>
  <si>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</si>
  <si>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</si>
  <si>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</si>
  <si>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</si>
  <si>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</si>
  <si>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</si>
  <si>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</si>
  <si>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</si>
  <si>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</si>
  <si>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</si>
  <si>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</si>
  <si>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</si>
  <si>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</si>
  <si>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</si>
  <si>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</si>
  <si>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</si>
  <si>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</si>
  <si>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</si>
  <si>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</si>
  <si>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</si>
  <si>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</si>
  <si>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</si>
  <si>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</si>
  <si>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</si>
  <si>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</si>
  <si>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</si>
  <si>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</si>
  <si>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</si>
  <si>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</si>
  <si>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</si>
  <si>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</si>
  <si>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</si>
  <si>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</si>
  <si>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</si>
  <si>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</si>
  <si>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</si>
  <si>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</si>
  <si>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</si>
  <si>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</si>
  <si>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</si>
  <si>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</si>
  <si>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</si>
  <si>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</si>
  <si>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</si>
  <si>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</si>
  <si>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</si>
  <si>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</si>
  <si>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</si>
  <si>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</si>
  <si>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</si>
  <si>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</si>
  <si>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</si>
  <si>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</si>
  <si>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</si>
  <si>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</si>
  <si>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</si>
  <si>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</si>
  <si>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</si>
  <si>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</si>
  <si>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</si>
  <si>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</si>
  <si>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</si>
  <si>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</si>
  <si>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</si>
  <si>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</si>
  <si>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</si>
  <si>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</si>
  <si>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>স্মারক নং-২৬.০৫.০০০০.০১৭.৩১.০০১.২২-০২৮</t>
  </si>
  <si>
    <t xml:space="preserve">শনিবার ২৯ জানুয়ারী ২০২২ খ্রিঃ, ১৫ মাঘ  ১৪২৭ বাংলা, ২৫ জমা-সানি ১৪৪২ হিজরি </t>
  </si>
  <si>
    <t>(১)  সয়াবিন(১লি:, ৫লি: বোতল),  আদা(দেশী), পাম লুজ, লবঙ্গ, এলাচ, এম,এস রড(৬০,৪০), এর মূল্য বৃদ্ধি পেয়েছে।</t>
  </si>
  <si>
    <t>(২)  আটা(প্যা:),  ডিম, জিরা,  পেয়াজ(দেশী,আম),  মুরগী ব্রয়লার,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</si>
</sst>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5" fontId="5" fillId="0" borderId="2" xfId="1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7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9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164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70" fontId="5" fillId="0" borderId="0" xfId="3" applyNumberFormat="1" applyFont="1" applyFill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6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6" fontId="16" fillId="0" borderId="3" xfId="0" applyNumberFormat="1" applyFont="1" applyFill="1" applyBorder="1" applyAlignment="1">
      <alignment horizontal="right"/>
    </xf>
    <xf numFmtId="166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7" fontId="5" fillId="0" borderId="0" xfId="3" applyNumberFormat="1" applyFont="1" applyFill="1" applyBorder="1" applyAlignment="1">
      <alignment horizontal="center" vertical="center"/>
    </xf>
    <xf numFmtId="166" fontId="19" fillId="0" borderId="2" xfId="3" applyNumberFormat="1" applyFont="1" applyFill="1" applyBorder="1" applyAlignment="1">
      <alignment horizontal="center"/>
    </xf>
    <xf numFmtId="166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6" fontId="14" fillId="0" borderId="0" xfId="3" applyNumberFormat="1" applyFont="1" applyBorder="1" applyAlignment="1">
      <alignment horizontal="right"/>
    </xf>
    <xf numFmtId="166" fontId="16" fillId="0" borderId="2" xfId="3" applyNumberFormat="1" applyFont="1" applyBorder="1" applyAlignment="1">
      <alignment horizontal="right"/>
    </xf>
    <xf numFmtId="166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3" xfId="3" applyFont="1" applyBorder="1" applyAlignment="1">
      <alignment horizontal="center" vertical="center"/>
    </xf>
    <xf numFmtId="164" fontId="5" fillId="0" borderId="4" xfId="3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"/>
  <sheetViews>
    <sheetView tabSelected="1" zoomScale="75" zoomScaleNormal="75" zoomScaleSheetLayoutView="106" workbookViewId="0">
      <pane ySplit="1320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7.3515625" style="1" customWidth="1"/>
    <col min="2" max="2" width="10.35546875" style="2" customWidth="1"/>
    <col min="3" max="3" width="11.02734375" style="2" customWidth="1"/>
    <col min="4" max="4" width="12.375" style="2" customWidth="1"/>
    <col min="5" max="5" width="9.953125" style="2" customWidth="1"/>
    <col min="6" max="6" width="10.76171875" style="2" customWidth="1"/>
    <col min="7" max="7" width="11.296875" style="2" customWidth="1"/>
    <col min="8" max="8" width="9.81640625" style="2" customWidth="1"/>
    <col min="9" max="9" width="12.64453125" style="2" customWidth="1"/>
    <col min="10" max="10" width="9.55078125" style="2" customWidth="1"/>
    <col min="11" max="11" width="10.35546875" style="2" customWidth="1"/>
    <col min="12" max="12" width="12.375" style="2" customWidth="1"/>
    <col min="13" max="16384" width="9.81640625" style="2"/>
  </cols>
  <sheetData>
    <row r="1" spans="1:18" ht="29.25" customHeight="1" x14ac:dyDescent="0.2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2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2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2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2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" customHeight="1" x14ac:dyDescent="0.2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44590</v>
      </c>
      <c r="M6" s="11"/>
      <c r="P6" s="12"/>
      <c r="Q6" s="12"/>
      <c r="R6" s="12"/>
    </row>
    <row r="7" spans="1:18" x14ac:dyDescent="0.2">
      <c r="A7" s="13" t="s">
        <v>6</v>
      </c>
      <c r="B7" s="14" t="s">
        <v>7</v>
      </c>
      <c r="C7" s="83" t="s">
        <v>8</v>
      </c>
      <c r="D7" s="84"/>
      <c r="E7" s="83" t="s">
        <v>9</v>
      </c>
      <c r="F7" s="84"/>
      <c r="G7" s="83" t="s">
        <v>10</v>
      </c>
      <c r="H7" s="84"/>
      <c r="I7" s="14" t="s">
        <v>11</v>
      </c>
      <c r="J7" s="83" t="s">
        <v>12</v>
      </c>
      <c r="K7" s="84"/>
      <c r="L7" s="15" t="s">
        <v>13</v>
      </c>
      <c r="P7" s="12"/>
      <c r="Q7" s="12"/>
      <c r="R7" s="12"/>
    </row>
    <row r="8" spans="1:18" x14ac:dyDescent="0.2">
      <c r="A8" s="13"/>
      <c r="B8" s="14"/>
      <c r="C8" s="88">
        <v>44590</v>
      </c>
      <c r="D8" s="89"/>
      <c r="E8" s="88">
        <v>44583</v>
      </c>
      <c r="F8" s="89"/>
      <c r="G8" s="88">
        <v>44559</v>
      </c>
      <c r="H8" s="89"/>
      <c r="I8" s="14" t="s">
        <v>14</v>
      </c>
      <c r="J8" s="85">
        <v>44224</v>
      </c>
      <c r="K8" s="85">
        <v>44224</v>
      </c>
      <c r="L8" s="14" t="s">
        <v>14</v>
      </c>
      <c r="P8" s="12"/>
      <c r="Q8" s="12"/>
      <c r="R8" s="12"/>
    </row>
    <row r="9" spans="1:18" ht="25.15" customHeight="1" x14ac:dyDescent="0.2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3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3">
      <c r="A11" s="13" t="s">
        <v>21</v>
      </c>
      <c r="B11" s="14" t="s">
        <v>20</v>
      </c>
      <c r="C11" s="58">
        <v>52</v>
      </c>
      <c r="D11" s="58">
        <v>56</v>
      </c>
      <c r="E11" s="58">
        <v>52</v>
      </c>
      <c r="F11" s="58">
        <v>56</v>
      </c>
      <c r="G11" s="58">
        <v>48</v>
      </c>
      <c r="H11" s="58">
        <v>56</v>
      </c>
      <c r="I11" s="18">
        <f>((C11+D11)/2-(G11+H11)/2)/((G11+H11)/2)*100</f>
        <v>3.8461538461538463</v>
      </c>
      <c r="J11" s="58">
        <v>52</v>
      </c>
      <c r="K11" s="58">
        <v>58</v>
      </c>
      <c r="L11" s="48">
        <f>((C11+D11)/2-(J11+K11)/2)/((J11+K11)/2)*100</f>
        <v>-1.8181818181818181</v>
      </c>
      <c r="P11" s="12"/>
      <c r="Q11" s="12"/>
      <c r="R11" s="12"/>
    </row>
    <row r="12" spans="1:18" ht="24" customHeight="1" x14ac:dyDescent="0.3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3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3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3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35</v>
      </c>
      <c r="L15" s="48">
        <f>((C15+D15)/2-(J15+K15)/2)/((J15+K15)/2)*100</f>
        <v>30.76923076923077</v>
      </c>
      <c r="P15" s="20"/>
    </row>
    <row r="16" spans="1:18" ht="24" customHeight="1" x14ac:dyDescent="0.3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36</v>
      </c>
      <c r="L16" s="48">
        <f>((C16+D16)/2-(J16+K16)/2)/((J16+K16)/2)*100</f>
        <v>37.142857142857146</v>
      </c>
    </row>
    <row r="17" spans="1:22" ht="24" customHeight="1" x14ac:dyDescent="0.3">
      <c r="A17" s="13" t="s">
        <v>28</v>
      </c>
      <c r="B17" s="14" t="s">
        <v>26</v>
      </c>
      <c r="C17" s="58">
        <v>52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1.9047619047619049</v>
      </c>
      <c r="J17" s="58">
        <v>36</v>
      </c>
      <c r="K17" s="58">
        <v>45</v>
      </c>
      <c r="L17" s="48">
        <f>((C17+D17)/2-(J17+K17)/2)/((J17+K17)/2)*100</f>
        <v>32.098765432098766</v>
      </c>
      <c r="V17" s="21"/>
    </row>
    <row r="18" spans="1:22" ht="24" customHeight="1" x14ac:dyDescent="0.3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3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138</v>
      </c>
      <c r="H19" s="58">
        <v>140</v>
      </c>
      <c r="I19" s="18">
        <f>((C19+D19)/2-(G19+H19)/2)/((G19+H19)/2)*100</f>
        <v>6.1151079136690649</v>
      </c>
      <c r="J19" s="58">
        <v>112</v>
      </c>
      <c r="K19" s="58">
        <v>115</v>
      </c>
      <c r="L19" s="48">
        <f>((C19+D19)/2-(J19+K19)/2)/((J19+K19)/2)*100</f>
        <v>29.955947136563875</v>
      </c>
      <c r="R19" s="2" t="s">
        <v>4</v>
      </c>
    </row>
    <row r="20" spans="1:22" ht="24" customHeight="1" x14ac:dyDescent="0.3">
      <c r="A20" s="13" t="s">
        <v>32</v>
      </c>
      <c r="B20" s="14" t="s">
        <v>33</v>
      </c>
      <c r="C20" s="58">
        <v>720</v>
      </c>
      <c r="D20" s="58">
        <v>780</v>
      </c>
      <c r="E20" s="58">
        <v>710</v>
      </c>
      <c r="F20" s="58">
        <v>750</v>
      </c>
      <c r="G20" s="58">
        <v>700</v>
      </c>
      <c r="H20" s="58">
        <v>760</v>
      </c>
      <c r="I20" s="18">
        <f>((C20+D20)/2-(G20+H20)/2)/((G20+H20)/2)*100</f>
        <v>2.7397260273972601</v>
      </c>
      <c r="J20" s="58">
        <v>550</v>
      </c>
      <c r="K20" s="58">
        <v>600</v>
      </c>
      <c r="L20" s="48">
        <f>((C20+D20)/2-(J20+K20)/2)/((J20+K20)/2)*100</f>
        <v>30.434782608695656</v>
      </c>
    </row>
    <row r="21" spans="1:22" ht="24" customHeight="1" x14ac:dyDescent="0.3">
      <c r="A21" s="13" t="s">
        <v>32</v>
      </c>
      <c r="B21" s="14" t="s">
        <v>34</v>
      </c>
      <c r="C21" s="58">
        <v>155</v>
      </c>
      <c r="D21" s="58">
        <v>165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120</v>
      </c>
      <c r="K21" s="58">
        <v>130</v>
      </c>
      <c r="L21" s="48">
        <f>((C21+D21)/2-(J21+K21)/2)/((J21+K21)/2)*100</f>
        <v>28.000000000000004</v>
      </c>
    </row>
    <row r="22" spans="1:22" ht="24" customHeight="1" x14ac:dyDescent="0.3">
      <c r="A22" s="13" t="s">
        <v>35</v>
      </c>
      <c r="B22" s="14" t="s">
        <v>31</v>
      </c>
      <c r="C22" s="58">
        <v>133</v>
      </c>
      <c r="D22" s="58">
        <v>136</v>
      </c>
      <c r="E22" s="58">
        <v>130</v>
      </c>
      <c r="F22" s="58">
        <v>135</v>
      </c>
      <c r="G22" s="58">
        <v>128</v>
      </c>
      <c r="H22" s="58">
        <v>135</v>
      </c>
      <c r="I22" s="18">
        <f>((C22+D22)/2-(G22+H22)/2)/((G22+H22)/2)*100</f>
        <v>2.2813688212927756</v>
      </c>
      <c r="J22" s="58">
        <v>97</v>
      </c>
      <c r="K22" s="58">
        <v>100</v>
      </c>
      <c r="L22" s="48">
        <f>((C22+D22)/2-(J22+K22)/2)/((J22+K22)/2)*100</f>
        <v>36.548223350253807</v>
      </c>
    </row>
    <row r="23" spans="1:22" ht="24" customHeight="1" x14ac:dyDescent="0.3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3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3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88</v>
      </c>
      <c r="H25" s="58">
        <v>90</v>
      </c>
      <c r="I25" s="18">
        <f t="shared" ref="I25:I31" si="0">((C25+D25)/2-(G25+H25)/2)/((G25+H25)/2)*100</f>
        <v>9.5505617977528079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3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97</v>
      </c>
      <c r="H26" s="58">
        <v>100</v>
      </c>
      <c r="I26" s="18">
        <f t="shared" si="0"/>
        <v>9.1370558375634516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3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115</v>
      </c>
      <c r="I27" s="18">
        <f t="shared" si="0"/>
        <v>4.5454545454545459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3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110</v>
      </c>
      <c r="K28" s="58">
        <v>140</v>
      </c>
      <c r="L28" s="48">
        <f t="shared" si="1"/>
        <v>2</v>
      </c>
    </row>
    <row r="29" spans="1:22" ht="24" customHeight="1" x14ac:dyDescent="0.3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3">
      <c r="A30" s="13" t="s">
        <v>43</v>
      </c>
      <c r="B30" s="14" t="s">
        <v>20</v>
      </c>
      <c r="C30" s="58">
        <v>75</v>
      </c>
      <c r="D30" s="58">
        <v>80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6.8965517241379306</v>
      </c>
      <c r="J30" s="58">
        <v>70</v>
      </c>
      <c r="K30" s="58">
        <v>75</v>
      </c>
      <c r="L30" s="48">
        <f t="shared" si="1"/>
        <v>6.8965517241379306</v>
      </c>
    </row>
    <row r="31" spans="1:22" ht="24" customHeight="1" x14ac:dyDescent="0.3">
      <c r="A31" s="13" t="s">
        <v>44</v>
      </c>
      <c r="B31" s="14" t="s">
        <v>20</v>
      </c>
      <c r="C31" s="58">
        <v>15</v>
      </c>
      <c r="D31" s="58">
        <v>18</v>
      </c>
      <c r="E31" s="58">
        <v>15</v>
      </c>
      <c r="F31" s="58">
        <v>18</v>
      </c>
      <c r="G31" s="58">
        <v>20</v>
      </c>
      <c r="H31" s="58">
        <v>25</v>
      </c>
      <c r="I31" s="18">
        <f t="shared" si="0"/>
        <v>-26.666666666666668</v>
      </c>
      <c r="J31" s="58">
        <v>16</v>
      </c>
      <c r="K31" s="58">
        <v>18</v>
      </c>
      <c r="L31" s="48">
        <f t="shared" si="1"/>
        <v>-2.9411764705882351</v>
      </c>
    </row>
    <row r="32" spans="1:22" ht="24" customHeight="1" x14ac:dyDescent="0.3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3">
      <c r="A33" s="13" t="s">
        <v>46</v>
      </c>
      <c r="B33" s="14" t="s">
        <v>20</v>
      </c>
      <c r="C33" s="58">
        <v>25</v>
      </c>
      <c r="D33" s="58">
        <v>35</v>
      </c>
      <c r="E33" s="58">
        <v>30</v>
      </c>
      <c r="F33" s="58">
        <v>35</v>
      </c>
      <c r="G33" s="58">
        <v>35</v>
      </c>
      <c r="H33" s="58">
        <v>55</v>
      </c>
      <c r="I33" s="18">
        <f t="shared" ref="I33:I48" si="2">((C33+D33)/2-(G33+H33)/2)/((G33+H33)/2)*100</f>
        <v>-33.333333333333329</v>
      </c>
      <c r="J33" s="58">
        <v>28</v>
      </c>
      <c r="K33" s="58">
        <v>35</v>
      </c>
      <c r="L33" s="48">
        <f t="shared" ref="L33:L48" si="3">((C33+D33)/2-(J33+K33)/2)/((J33+K33)/2)*100</f>
        <v>-4.7619047619047619</v>
      </c>
    </row>
    <row r="34" spans="1:12" ht="24" customHeight="1" x14ac:dyDescent="0.3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50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25</v>
      </c>
      <c r="L34" s="48">
        <f t="shared" si="3"/>
        <v>100</v>
      </c>
    </row>
    <row r="35" spans="1:12" ht="24" customHeight="1" x14ac:dyDescent="0.3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73">
        <v>100</v>
      </c>
      <c r="K35" s="73">
        <v>110</v>
      </c>
      <c r="L35" s="48">
        <f t="shared" si="3"/>
        <v>-47.619047619047613</v>
      </c>
    </row>
    <row r="36" spans="1:12" ht="24" customHeight="1" x14ac:dyDescent="0.3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150</v>
      </c>
      <c r="H36" s="58">
        <v>170</v>
      </c>
      <c r="I36" s="18">
        <f t="shared" si="2"/>
        <v>-31.25</v>
      </c>
      <c r="J36" s="73">
        <v>110</v>
      </c>
      <c r="K36" s="73">
        <v>120</v>
      </c>
      <c r="L36" s="48">
        <f t="shared" si="3"/>
        <v>-4.3478260869565215</v>
      </c>
    </row>
    <row r="37" spans="1:12" ht="24" customHeight="1" x14ac:dyDescent="0.3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210</v>
      </c>
      <c r="K37" s="73">
        <v>300</v>
      </c>
      <c r="L37" s="48">
        <f t="shared" si="3"/>
        <v>-35.294117647058826</v>
      </c>
    </row>
    <row r="38" spans="1:12" ht="24" customHeight="1" x14ac:dyDescent="0.3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-8.064516129032258</v>
      </c>
      <c r="J38" s="73">
        <v>220</v>
      </c>
      <c r="K38" s="73">
        <v>270</v>
      </c>
      <c r="L38" s="48">
        <f t="shared" si="3"/>
        <v>16.326530612244898</v>
      </c>
    </row>
    <row r="39" spans="1:12" ht="24" customHeight="1" x14ac:dyDescent="0.3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130</v>
      </c>
      <c r="K39" s="73">
        <v>200</v>
      </c>
      <c r="L39" s="48">
        <f t="shared" si="3"/>
        <v>27.27272727272727</v>
      </c>
    </row>
    <row r="40" spans="1:12" ht="24" customHeight="1" x14ac:dyDescent="0.3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3">
        <v>140</v>
      </c>
      <c r="K40" s="73">
        <v>170</v>
      </c>
      <c r="L40" s="48">
        <f t="shared" si="3"/>
        <v>9.67741935483871</v>
      </c>
    </row>
    <row r="41" spans="1:12" ht="24" customHeight="1" x14ac:dyDescent="0.3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10</v>
      </c>
      <c r="J41" s="73">
        <v>70</v>
      </c>
      <c r="K41" s="73">
        <v>120</v>
      </c>
      <c r="L41" s="48">
        <f t="shared" si="3"/>
        <v>15.789473684210526</v>
      </c>
    </row>
    <row r="42" spans="1:12" ht="24" customHeight="1" x14ac:dyDescent="0.3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60</v>
      </c>
      <c r="K42" s="73">
        <v>120</v>
      </c>
      <c r="L42" s="48">
        <f t="shared" si="3"/>
        <v>0</v>
      </c>
    </row>
    <row r="43" spans="1:12" ht="24" customHeight="1" x14ac:dyDescent="0.3">
      <c r="A43" s="13" t="s">
        <v>54</v>
      </c>
      <c r="B43" s="14" t="s">
        <v>20</v>
      </c>
      <c r="C43" s="58">
        <v>300</v>
      </c>
      <c r="D43" s="58">
        <v>420</v>
      </c>
      <c r="E43" s="58">
        <v>340</v>
      </c>
      <c r="F43" s="58">
        <v>400</v>
      </c>
      <c r="G43" s="58">
        <v>320</v>
      </c>
      <c r="H43" s="58">
        <v>420</v>
      </c>
      <c r="I43" s="18">
        <f t="shared" si="2"/>
        <v>-2.7027027027027026</v>
      </c>
      <c r="J43" s="73">
        <v>280</v>
      </c>
      <c r="K43" s="73">
        <v>400</v>
      </c>
      <c r="L43" s="48">
        <f t="shared" si="3"/>
        <v>5.8823529411764701</v>
      </c>
    </row>
    <row r="44" spans="1:12" ht="24" customHeight="1" x14ac:dyDescent="0.3">
      <c r="A44" s="13" t="s">
        <v>55</v>
      </c>
      <c r="B44" s="14" t="s">
        <v>20</v>
      </c>
      <c r="C44" s="58">
        <v>380</v>
      </c>
      <c r="D44" s="58">
        <v>480</v>
      </c>
      <c r="E44" s="58">
        <v>400</v>
      </c>
      <c r="F44" s="58">
        <v>460</v>
      </c>
      <c r="G44" s="58">
        <v>380</v>
      </c>
      <c r="H44" s="58">
        <v>480</v>
      </c>
      <c r="I44" s="18">
        <f t="shared" si="2"/>
        <v>0</v>
      </c>
      <c r="J44" s="73">
        <v>380</v>
      </c>
      <c r="K44" s="73">
        <v>480</v>
      </c>
      <c r="L44" s="48">
        <f t="shared" si="3"/>
        <v>0</v>
      </c>
    </row>
    <row r="45" spans="1:12" ht="24" customHeight="1" x14ac:dyDescent="0.3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1150</v>
      </c>
      <c r="G45" s="58">
        <v>1000</v>
      </c>
      <c r="H45" s="58">
        <v>1200</v>
      </c>
      <c r="I45" s="18">
        <f t="shared" si="2"/>
        <v>0</v>
      </c>
      <c r="J45" s="73">
        <v>750</v>
      </c>
      <c r="K45" s="73">
        <v>900</v>
      </c>
      <c r="L45" s="48">
        <f t="shared" si="3"/>
        <v>33.333333333333329</v>
      </c>
    </row>
    <row r="46" spans="1:12" ht="24" customHeight="1" x14ac:dyDescent="0.3">
      <c r="A46" s="13" t="s">
        <v>57</v>
      </c>
      <c r="B46" s="14" t="s">
        <v>20</v>
      </c>
      <c r="C46" s="58">
        <v>2000</v>
      </c>
      <c r="D46" s="58">
        <v>3200</v>
      </c>
      <c r="E46" s="58">
        <v>2000</v>
      </c>
      <c r="F46" s="58">
        <v>3000</v>
      </c>
      <c r="G46" s="58">
        <v>2000</v>
      </c>
      <c r="H46" s="58">
        <v>3100</v>
      </c>
      <c r="I46" s="18">
        <f t="shared" si="2"/>
        <v>1.9607843137254901</v>
      </c>
      <c r="J46" s="73">
        <v>2400</v>
      </c>
      <c r="K46" s="73">
        <v>3400</v>
      </c>
      <c r="L46" s="48">
        <f t="shared" si="3"/>
        <v>-10.344827586206897</v>
      </c>
    </row>
    <row r="47" spans="1:12" ht="24" customHeight="1" x14ac:dyDescent="0.3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3">
        <v>110</v>
      </c>
      <c r="K47" s="73">
        <v>130</v>
      </c>
      <c r="L47" s="48">
        <f t="shared" si="3"/>
        <v>4.1666666666666661</v>
      </c>
    </row>
    <row r="48" spans="1:12" ht="24" customHeight="1" x14ac:dyDescent="0.3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0</v>
      </c>
      <c r="J48" s="73">
        <v>100</v>
      </c>
      <c r="K48" s="73">
        <v>150</v>
      </c>
      <c r="L48" s="48">
        <f t="shared" si="3"/>
        <v>24</v>
      </c>
    </row>
    <row r="49" spans="1:12" ht="24" customHeight="1" x14ac:dyDescent="0.3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3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220</v>
      </c>
      <c r="K50" s="73">
        <v>300</v>
      </c>
      <c r="L50" s="48">
        <f t="shared" ref="L50:L55" si="5">((C50+D50)/2-(J50+K50)/2)/((J50+K50)/2)*100</f>
        <v>15.384615384615385</v>
      </c>
    </row>
    <row r="51" spans="1:12" ht="24" customHeight="1" x14ac:dyDescent="0.3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3">
        <v>700</v>
      </c>
      <c r="K51" s="73">
        <v>1000</v>
      </c>
      <c r="L51" s="48">
        <f t="shared" si="5"/>
        <v>5.8823529411764701</v>
      </c>
    </row>
    <row r="52" spans="1:12" ht="24" customHeight="1" x14ac:dyDescent="0.3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0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3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3">
      <c r="A54" s="13" t="s">
        <v>65</v>
      </c>
      <c r="B54" s="14" t="s">
        <v>20</v>
      </c>
      <c r="C54" s="58">
        <v>140</v>
      </c>
      <c r="D54" s="58">
        <v>160</v>
      </c>
      <c r="E54" s="58">
        <v>150</v>
      </c>
      <c r="F54" s="58">
        <v>160</v>
      </c>
      <c r="G54" s="58">
        <v>170</v>
      </c>
      <c r="H54" s="58">
        <v>180</v>
      </c>
      <c r="I54" s="18">
        <f t="shared" si="4"/>
        <v>-14.285714285714285</v>
      </c>
      <c r="J54" s="73">
        <v>125</v>
      </c>
      <c r="K54" s="73">
        <v>135</v>
      </c>
      <c r="L54" s="48">
        <f t="shared" si="5"/>
        <v>15.384615384615385</v>
      </c>
    </row>
    <row r="55" spans="1:12" ht="24" customHeight="1" x14ac:dyDescent="0.3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350</v>
      </c>
      <c r="K55" s="73">
        <v>430</v>
      </c>
      <c r="L55" s="48">
        <f t="shared" si="5"/>
        <v>11.538461538461538</v>
      </c>
    </row>
    <row r="56" spans="1:12" ht="24" customHeight="1" x14ac:dyDescent="0.3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899999999999999" customHeight="1" x14ac:dyDescent="0.3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620</v>
      </c>
      <c r="L57" s="48">
        <f>((C57+D57)/2-(J57+K57)/2)/((J57+K57)/2)*100</f>
        <v>9.0163934426229506</v>
      </c>
    </row>
    <row r="58" spans="1:12" ht="19.899999999999999" customHeight="1" x14ac:dyDescent="0.3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620</v>
      </c>
      <c r="L58" s="48">
        <f>((C58+D58)/2-(J58+K58)/2)/((J58+K58)/2)*100</f>
        <v>6.5040650406504072</v>
      </c>
    </row>
    <row r="59" spans="1:12" ht="19.899999999999999" customHeight="1" x14ac:dyDescent="0.3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3">
        <v>540</v>
      </c>
      <c r="K59" s="73">
        <v>565</v>
      </c>
      <c r="L59" s="48">
        <f>((C59+D59)/2-(J59+K59)/2)/((J59+K59)/2)*100</f>
        <v>5.8823529411764701</v>
      </c>
    </row>
    <row r="60" spans="1:12" ht="19.899999999999999" customHeight="1" x14ac:dyDescent="0.3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540</v>
      </c>
      <c r="K60" s="73">
        <v>565</v>
      </c>
      <c r="L60" s="48">
        <f>((C60+D60)/2-(J60+K60)/2)/((J60+K60)/2)*100</f>
        <v>8.5972850678733028</v>
      </c>
    </row>
    <row r="61" spans="1:12" ht="10.9" customHeight="1" x14ac:dyDescent="0.2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2">
      <c r="A62" s="13" t="s">
        <v>6</v>
      </c>
      <c r="B62" s="14" t="s">
        <v>7</v>
      </c>
      <c r="C62" s="83" t="s">
        <v>8</v>
      </c>
      <c r="D62" s="84"/>
      <c r="E62" s="83" t="s">
        <v>9</v>
      </c>
      <c r="F62" s="84"/>
      <c r="G62" s="83" t="s">
        <v>10</v>
      </c>
      <c r="H62" s="84"/>
      <c r="I62" s="65" t="s">
        <v>11</v>
      </c>
      <c r="J62" s="83" t="s">
        <v>12</v>
      </c>
      <c r="K62" s="84"/>
      <c r="L62" s="65" t="s">
        <v>13</v>
      </c>
    </row>
    <row r="63" spans="1:12" ht="20.45" customHeight="1" x14ac:dyDescent="0.2">
      <c r="A63" s="26"/>
      <c r="B63" s="27"/>
      <c r="C63" s="88">
        <v>44590</v>
      </c>
      <c r="D63" s="89"/>
      <c r="E63" s="88">
        <v>44583</v>
      </c>
      <c r="F63" s="89"/>
      <c r="G63" s="88">
        <v>44559</v>
      </c>
      <c r="H63" s="89"/>
      <c r="I63" s="65" t="s">
        <v>14</v>
      </c>
      <c r="J63" s="85">
        <v>44224</v>
      </c>
      <c r="K63" s="85">
        <v>44224</v>
      </c>
      <c r="L63" s="65" t="s">
        <v>14</v>
      </c>
    </row>
    <row r="64" spans="1:12" ht="16.899999999999999" customHeight="1" x14ac:dyDescent="0.2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3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3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3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3">
      <c r="A68" s="13" t="s">
        <v>76</v>
      </c>
      <c r="B68" s="14" t="s">
        <v>77</v>
      </c>
      <c r="C68" s="61">
        <v>35</v>
      </c>
      <c r="D68" s="61">
        <v>37</v>
      </c>
      <c r="E68" s="61">
        <v>35</v>
      </c>
      <c r="F68" s="61">
        <v>40</v>
      </c>
      <c r="G68" s="61">
        <v>33</v>
      </c>
      <c r="H68" s="61">
        <v>35</v>
      </c>
      <c r="I68" s="18">
        <f t="shared" si="7"/>
        <v>5.8823529411764701</v>
      </c>
      <c r="J68" s="61">
        <v>28</v>
      </c>
      <c r="K68" s="61">
        <v>30</v>
      </c>
      <c r="L68" s="48">
        <f t="shared" si="6"/>
        <v>24.137931034482758</v>
      </c>
    </row>
    <row r="69" spans="1:13" ht="18.600000000000001" customHeight="1" x14ac:dyDescent="0.3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3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81100</v>
      </c>
      <c r="G70" s="61">
        <v>77000</v>
      </c>
      <c r="H70" s="61">
        <v>81100</v>
      </c>
      <c r="I70" s="18">
        <f t="shared" si="7"/>
        <v>0.88551549652118922</v>
      </c>
      <c r="J70" s="78">
        <v>63000</v>
      </c>
      <c r="K70" s="78">
        <v>69000</v>
      </c>
      <c r="L70" s="48">
        <f t="shared" si="6"/>
        <v>20.833333333333336</v>
      </c>
    </row>
    <row r="71" spans="1:13" ht="18.600000000000001" customHeight="1" x14ac:dyDescent="0.3">
      <c r="A71" s="13" t="s">
        <v>82</v>
      </c>
      <c r="B71" s="14" t="s">
        <v>81</v>
      </c>
      <c r="C71" s="63">
        <v>69000</v>
      </c>
      <c r="D71" s="63">
        <v>77500</v>
      </c>
      <c r="E71" s="63">
        <v>69000</v>
      </c>
      <c r="F71" s="63">
        <v>73000</v>
      </c>
      <c r="G71" s="63">
        <v>69000</v>
      </c>
      <c r="H71" s="63">
        <v>73000</v>
      </c>
      <c r="I71" s="18">
        <f t="shared" si="7"/>
        <v>3.169014084507042</v>
      </c>
      <c r="J71" s="79">
        <v>58000</v>
      </c>
      <c r="K71" s="79">
        <v>63000</v>
      </c>
      <c r="L71" s="48">
        <f t="shared" si="6"/>
        <v>21.074380165289256</v>
      </c>
    </row>
    <row r="72" spans="1:13" ht="16.149999999999999" customHeight="1" x14ac:dyDescent="0.2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2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 x14ac:dyDescent="0.2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2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2">
      <c r="A76" s="49"/>
      <c r="B76" s="45" t="s">
        <v>86</v>
      </c>
      <c r="H76" s="6"/>
      <c r="I76" s="6"/>
      <c r="J76" s="6"/>
      <c r="K76" s="6"/>
      <c r="L76" s="6"/>
    </row>
    <row r="77" spans="1:13" x14ac:dyDescent="0.2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 x14ac:dyDescent="0.2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 x14ac:dyDescent="0.2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2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2">
      <c r="A81" s="13" t="s">
        <v>88</v>
      </c>
      <c r="B81" s="65" t="s">
        <v>89</v>
      </c>
      <c r="C81" s="83" t="s">
        <v>8</v>
      </c>
      <c r="D81" s="84"/>
      <c r="E81" s="86" t="s">
        <v>90</v>
      </c>
      <c r="F81" s="87"/>
      <c r="G81" s="52" t="s">
        <v>14</v>
      </c>
      <c r="H81" s="52"/>
      <c r="I81" s="32"/>
      <c r="J81" s="53"/>
    </row>
    <row r="82" spans="1:10" ht="21.75" customHeight="1" x14ac:dyDescent="0.3">
      <c r="A82" s="13" t="s">
        <v>25</v>
      </c>
      <c r="B82" s="65" t="s">
        <v>26</v>
      </c>
      <c r="C82" s="58">
        <v>40</v>
      </c>
      <c r="D82" s="58">
        <v>45</v>
      </c>
      <c r="E82" s="58">
        <v>42</v>
      </c>
      <c r="F82" s="58">
        <v>45</v>
      </c>
      <c r="G82" s="18">
        <f t="shared" ref="G82:G84" si="8">((C82+D82)/2-(E82+F82)/2)/((E82+F82)/2)*100</f>
        <v>-2.2988505747126435</v>
      </c>
      <c r="H82" s="26" t="s">
        <v>128</v>
      </c>
      <c r="I82" s="32"/>
      <c r="J82" s="81"/>
    </row>
    <row r="83" spans="1:10" ht="21.75" customHeight="1" x14ac:dyDescent="0.3">
      <c r="A83" s="13" t="s">
        <v>32</v>
      </c>
      <c r="B83" s="65" t="s">
        <v>33</v>
      </c>
      <c r="C83" s="58">
        <v>720</v>
      </c>
      <c r="D83" s="58">
        <v>780</v>
      </c>
      <c r="E83" s="58">
        <v>710</v>
      </c>
      <c r="F83" s="58">
        <v>750</v>
      </c>
      <c r="G83" s="18">
        <f t="shared" si="8"/>
        <v>2.7397260273972601</v>
      </c>
      <c r="H83" s="26" t="s">
        <v>125</v>
      </c>
      <c r="I83" s="32"/>
      <c r="J83" s="81"/>
    </row>
    <row r="84" spans="1:10" ht="21.75" customHeight="1" x14ac:dyDescent="0.3">
      <c r="A84" s="13" t="s">
        <v>32</v>
      </c>
      <c r="B84" s="65" t="s">
        <v>34</v>
      </c>
      <c r="C84" s="58">
        <v>155</v>
      </c>
      <c r="D84" s="58">
        <v>165</v>
      </c>
      <c r="E84" s="58">
        <v>150</v>
      </c>
      <c r="F84" s="58">
        <v>160</v>
      </c>
      <c r="G84" s="18">
        <f t="shared" si="8"/>
        <v>3.225806451612903</v>
      </c>
      <c r="H84" s="26" t="s">
        <v>125</v>
      </c>
      <c r="I84" s="32"/>
      <c r="J84" s="81"/>
    </row>
    <row r="85" spans="1:10" ht="21.75" customHeight="1" x14ac:dyDescent="0.3">
      <c r="A85" s="13" t="s">
        <v>35</v>
      </c>
      <c r="B85" s="65" t="s">
        <v>31</v>
      </c>
      <c r="C85" s="58">
        <v>133</v>
      </c>
      <c r="D85" s="58">
        <v>136</v>
      </c>
      <c r="E85" s="58">
        <v>130</v>
      </c>
      <c r="F85" s="58">
        <v>135</v>
      </c>
      <c r="G85" s="18">
        <f t="shared" ref="G85:G93" si="9">((C85+D85)/2-(E85+F85)/2)/((E85+F85)/2)*100</f>
        <v>1.5094339622641511</v>
      </c>
      <c r="H85" s="26" t="s">
        <v>127</v>
      </c>
      <c r="I85" s="32"/>
      <c r="J85" s="82"/>
    </row>
    <row r="86" spans="1:10" ht="21.75" customHeight="1" x14ac:dyDescent="0.3">
      <c r="A86" s="13" t="s">
        <v>46</v>
      </c>
      <c r="B86" s="65" t="s">
        <v>20</v>
      </c>
      <c r="C86" s="58">
        <v>25</v>
      </c>
      <c r="D86" s="58">
        <v>35</v>
      </c>
      <c r="E86" s="58">
        <v>30</v>
      </c>
      <c r="F86" s="58">
        <v>35</v>
      </c>
      <c r="G86" s="18">
        <f t="shared" si="9"/>
        <v>-7.6923076923076925</v>
      </c>
      <c r="H86" s="26" t="s">
        <v>124</v>
      </c>
      <c r="I86" s="32"/>
      <c r="J86" s="80"/>
    </row>
    <row r="87" spans="1:10" ht="21.75" customHeight="1" x14ac:dyDescent="0.3">
      <c r="A87" s="13" t="s">
        <v>47</v>
      </c>
      <c r="B87" s="65" t="s">
        <v>20</v>
      </c>
      <c r="C87" s="58">
        <v>40</v>
      </c>
      <c r="D87" s="58">
        <v>50</v>
      </c>
      <c r="E87" s="58">
        <v>45</v>
      </c>
      <c r="F87" s="58">
        <v>50</v>
      </c>
      <c r="G87" s="18">
        <f t="shared" si="9"/>
        <v>-5.2631578947368416</v>
      </c>
      <c r="H87" s="26" t="s">
        <v>128</v>
      </c>
      <c r="I87" s="32"/>
      <c r="J87" s="82"/>
    </row>
    <row r="88" spans="1:10" ht="21.75" customHeight="1" x14ac:dyDescent="0.3">
      <c r="A88" s="13" t="s">
        <v>119</v>
      </c>
      <c r="B88" s="65" t="s">
        <v>20</v>
      </c>
      <c r="C88" s="58">
        <v>80</v>
      </c>
      <c r="D88" s="58">
        <v>140</v>
      </c>
      <c r="E88" s="58">
        <v>80</v>
      </c>
      <c r="F88" s="58">
        <v>120</v>
      </c>
      <c r="G88" s="18">
        <f t="shared" si="9"/>
        <v>10</v>
      </c>
      <c r="H88" s="26" t="s">
        <v>127</v>
      </c>
      <c r="I88" s="32"/>
      <c r="J88" s="82"/>
    </row>
    <row r="89" spans="1:10" ht="21.75" customHeight="1" x14ac:dyDescent="0.3">
      <c r="A89" s="13" t="s">
        <v>54</v>
      </c>
      <c r="B89" s="65" t="s">
        <v>20</v>
      </c>
      <c r="C89" s="58">
        <v>300</v>
      </c>
      <c r="D89" s="58">
        <v>420</v>
      </c>
      <c r="E89" s="58">
        <v>340</v>
      </c>
      <c r="F89" s="58">
        <v>400</v>
      </c>
      <c r="G89" s="18">
        <f t="shared" si="9"/>
        <v>-2.7027027027027026</v>
      </c>
      <c r="H89" s="26" t="s">
        <v>128</v>
      </c>
      <c r="I89" s="32"/>
      <c r="J89" s="82"/>
    </row>
    <row r="90" spans="1:10" ht="21.75" customHeight="1" x14ac:dyDescent="0.3">
      <c r="A90" s="13" t="s">
        <v>56</v>
      </c>
      <c r="B90" s="65" t="s">
        <v>20</v>
      </c>
      <c r="C90" s="58">
        <v>1000</v>
      </c>
      <c r="D90" s="58">
        <v>1200</v>
      </c>
      <c r="E90" s="58">
        <v>1000</v>
      </c>
      <c r="F90" s="58">
        <v>1150</v>
      </c>
      <c r="G90" s="18">
        <f t="shared" si="9"/>
        <v>2.3255813953488373</v>
      </c>
      <c r="H90" s="26" t="s">
        <v>127</v>
      </c>
      <c r="I90" s="32"/>
      <c r="J90" s="81"/>
    </row>
    <row r="91" spans="1:10" ht="21.75" customHeight="1" x14ac:dyDescent="0.3">
      <c r="A91" s="13" t="s">
        <v>57</v>
      </c>
      <c r="B91" s="65" t="s">
        <v>20</v>
      </c>
      <c r="C91" s="58">
        <v>2000</v>
      </c>
      <c r="D91" s="58">
        <v>3200</v>
      </c>
      <c r="E91" s="58">
        <v>2000</v>
      </c>
      <c r="F91" s="58">
        <v>3000</v>
      </c>
      <c r="G91" s="18">
        <f t="shared" si="9"/>
        <v>4</v>
      </c>
      <c r="H91" s="26" t="s">
        <v>127</v>
      </c>
      <c r="I91" s="32"/>
      <c r="J91" s="81"/>
    </row>
    <row r="92" spans="1:10" ht="21.75" customHeight="1" x14ac:dyDescent="0.3">
      <c r="A92" s="13" t="s">
        <v>65</v>
      </c>
      <c r="B92" s="65" t="s">
        <v>20</v>
      </c>
      <c r="C92" s="58">
        <v>140</v>
      </c>
      <c r="D92" s="58">
        <v>160</v>
      </c>
      <c r="E92" s="58">
        <v>150</v>
      </c>
      <c r="F92" s="58">
        <v>160</v>
      </c>
      <c r="G92" s="18">
        <f t="shared" si="9"/>
        <v>-3.225806451612903</v>
      </c>
      <c r="H92" s="26" t="s">
        <v>126</v>
      </c>
      <c r="I92" s="32"/>
      <c r="J92" s="81"/>
    </row>
    <row r="93" spans="1:10" ht="21" x14ac:dyDescent="0.3">
      <c r="A93" s="13" t="s">
        <v>76</v>
      </c>
      <c r="B93" s="65" t="s">
        <v>20</v>
      </c>
      <c r="C93" s="61">
        <v>35</v>
      </c>
      <c r="D93" s="61">
        <v>37</v>
      </c>
      <c r="E93" s="61">
        <v>35</v>
      </c>
      <c r="F93" s="61">
        <v>40</v>
      </c>
      <c r="G93" s="18">
        <f t="shared" si="9"/>
        <v>-4</v>
      </c>
      <c r="H93" s="26" t="s">
        <v>124</v>
      </c>
      <c r="I93" s="32"/>
      <c r="J93" s="81"/>
    </row>
    <row r="94" spans="1:10" ht="21.75" customHeight="1" x14ac:dyDescent="0.3">
      <c r="A94" s="13" t="s">
        <v>80</v>
      </c>
      <c r="B94" s="65" t="s">
        <v>81</v>
      </c>
      <c r="C94" s="58">
        <v>77000</v>
      </c>
      <c r="D94" s="58">
        <v>82500</v>
      </c>
      <c r="E94" s="58">
        <v>77000</v>
      </c>
      <c r="F94" s="58">
        <v>81100</v>
      </c>
      <c r="G94" s="18">
        <f t="shared" ref="G94:G95" si="10">((C94+D94)/2-(E94+F94)/2)/((E94+F94)/2)*100</f>
        <v>0.88551549652118922</v>
      </c>
      <c r="H94" s="26" t="s">
        <v>127</v>
      </c>
      <c r="I94" s="32"/>
      <c r="J94" s="81"/>
    </row>
    <row r="95" spans="1:10" ht="21" x14ac:dyDescent="0.3">
      <c r="A95" s="13" t="s">
        <v>82</v>
      </c>
      <c r="B95" s="65" t="s">
        <v>81</v>
      </c>
      <c r="C95" s="61">
        <v>69000</v>
      </c>
      <c r="D95" s="61">
        <v>77500</v>
      </c>
      <c r="E95" s="61">
        <v>69000</v>
      </c>
      <c r="F95" s="61">
        <v>73000</v>
      </c>
      <c r="G95" s="18">
        <f t="shared" si="10"/>
        <v>3.169014084507042</v>
      </c>
      <c r="H95" s="26" t="s">
        <v>127</v>
      </c>
      <c r="I95" s="32"/>
      <c r="J95" s="81"/>
    </row>
    <row r="96" spans="1:10" ht="19.899999999999999" customHeight="1" x14ac:dyDescent="0.3">
      <c r="A96" s="70"/>
      <c r="B96" s="71"/>
      <c r="C96" s="77"/>
      <c r="D96" s="77"/>
      <c r="E96" s="77"/>
      <c r="F96" s="77"/>
      <c r="G96" s="72"/>
      <c r="H96" s="70"/>
      <c r="I96" s="71"/>
      <c r="J96" s="71"/>
    </row>
    <row r="97" spans="1:12" ht="18.75" customHeight="1" x14ac:dyDescent="0.2">
      <c r="A97" s="46" t="s">
        <v>91</v>
      </c>
      <c r="B97" s="6"/>
      <c r="C97" s="47"/>
      <c r="D97" s="47"/>
      <c r="E97" s="47"/>
      <c r="F97" s="47"/>
      <c r="G97" s="47"/>
      <c r="H97" s="51"/>
      <c r="I97" s="6"/>
      <c r="J97" s="6"/>
      <c r="K97" s="6"/>
      <c r="L97" s="6"/>
    </row>
    <row r="98" spans="1:12" ht="18.75" customHeight="1" x14ac:dyDescent="0.2">
      <c r="A98" s="44" t="s">
        <v>92</v>
      </c>
      <c r="B98" s="6"/>
      <c r="C98" s="47"/>
      <c r="D98" s="47"/>
      <c r="E98" s="47"/>
      <c r="F98" s="47"/>
      <c r="G98" s="6"/>
      <c r="H98" s="6"/>
      <c r="I98" s="6"/>
      <c r="J98" s="6"/>
      <c r="K98" s="6" t="s">
        <v>4</v>
      </c>
      <c r="L98" s="6"/>
    </row>
    <row r="99" spans="1:12" ht="18.75" customHeight="1" x14ac:dyDescent="0.2">
      <c r="A99" s="44" t="s">
        <v>93</v>
      </c>
      <c r="B99" s="6"/>
      <c r="C99" s="6"/>
      <c r="D99" s="6"/>
      <c r="E99" s="6"/>
      <c r="F99" s="47"/>
      <c r="G99" s="6"/>
      <c r="H99" s="6"/>
      <c r="I99" s="6"/>
      <c r="J99" s="6"/>
      <c r="K99" s="6"/>
      <c r="L99" s="6"/>
    </row>
    <row r="100" spans="1:12" ht="16.5" customHeight="1" x14ac:dyDescent="0.3">
      <c r="A100" s="44" t="s">
        <v>94</v>
      </c>
      <c r="B100" s="6"/>
      <c r="C100" s="6"/>
      <c r="D100" s="6"/>
      <c r="E100" s="6"/>
      <c r="F100" s="6"/>
      <c r="I100" s="57"/>
      <c r="J100" s="68"/>
      <c r="K100" s="69"/>
    </row>
    <row r="101" spans="1:12" ht="21" x14ac:dyDescent="0.25">
      <c r="A101" s="44" t="s">
        <v>95</v>
      </c>
      <c r="B101" s="6"/>
      <c r="C101" s="6"/>
      <c r="D101" s="6"/>
      <c r="E101" s="6"/>
      <c r="G101" s="57" t="s">
        <v>116</v>
      </c>
      <c r="I101" s="57"/>
      <c r="J101" s="57"/>
      <c r="K101" s="64" t="s">
        <v>121</v>
      </c>
    </row>
    <row r="102" spans="1:12" ht="21" x14ac:dyDescent="0.25">
      <c r="A102" s="44" t="s">
        <v>98</v>
      </c>
      <c r="B102" s="6"/>
      <c r="C102" s="6"/>
      <c r="D102" s="6"/>
      <c r="E102" s="6"/>
      <c r="G102" s="57" t="s">
        <v>96</v>
      </c>
      <c r="H102" s="6"/>
      <c r="I102" s="6"/>
      <c r="J102" s="6"/>
      <c r="K102" s="64" t="s">
        <v>97</v>
      </c>
    </row>
    <row r="103" spans="1:12" ht="21" x14ac:dyDescent="0.2">
      <c r="A103" s="44" t="s"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64" t="s">
        <v>122</v>
      </c>
      <c r="L103" s="6"/>
    </row>
    <row r="104" spans="1:12" ht="21.75" customHeight="1" x14ac:dyDescent="0.2">
      <c r="A104" s="44" t="s">
        <v>100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">
      <c r="A105" s="44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">
      <c r="A106" s="44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">
      <c r="A107" s="44" t="s">
        <v>103</v>
      </c>
      <c r="B107" s="6"/>
      <c r="C107" s="6"/>
      <c r="D107" s="6"/>
      <c r="E107" s="6"/>
      <c r="F107" s="6"/>
      <c r="G107" s="6"/>
      <c r="H107" s="6"/>
      <c r="I107" s="6" t="s">
        <v>4</v>
      </c>
      <c r="J107" s="6"/>
      <c r="K107" s="6"/>
      <c r="L107" s="6"/>
    </row>
    <row r="108" spans="1:12" x14ac:dyDescent="0.2">
      <c r="A108" s="44" t="s">
        <v>104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">
      <c r="A109" s="44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">
      <c r="A110" s="44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">
      <c r="A111" s="44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">
      <c r="A112" s="44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">
      <c r="A113" s="44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">
      <c r="A114" s="44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">
      <c r="A115" s="44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4.1500000000000004" customHeight="1" x14ac:dyDescent="0.2">
      <c r="A116" s="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">
      <c r="A117" s="46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8" customHeight="1" x14ac:dyDescent="0.2">
      <c r="A118" s="44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9.149999999999999" customHeight="1" x14ac:dyDescent="0.2">
      <c r="A119" s="44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2022-01-23T07:01:55Z</cp:lastPrinted>
  <dcterms:created xsi:type="dcterms:W3CDTF">2021-06-05T07:13:32Z</dcterms:created>
  <dcterms:modified xsi:type="dcterms:W3CDTF">2022-01-27T10:52:48Z</dcterms:modified>
</cp:coreProperties>
</file>