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17256" windowHeight="52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96" i="1" l="1"/>
  <c r="G88" i="1"/>
  <c r="G89" i="1"/>
  <c r="G87" i="1" l="1"/>
  <c r="G82" i="1"/>
  <c r="G93" i="1"/>
  <c r="G86" i="1"/>
  <c r="G85" i="1"/>
  <c r="G95" i="1"/>
  <c r="G91" i="1"/>
  <c r="G84" i="1"/>
  <c r="G83" i="1"/>
  <c r="G92" i="1"/>
  <c r="G94" i="1"/>
  <c r="G97" i="1"/>
  <c r="G98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<sst xmlns="http://schemas.openxmlformats.org/spreadsheetml/2006/main" count="261" uniqueCount="135">
  <si>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</si>
  <si>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</si>
  <si>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</si>
  <si>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</si>
  <si>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</si>
  <si>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</si>
  <si>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</si>
  <si>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</si>
  <si>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</si>
  <si>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</si>
  <si>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</si>
  <si>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</si>
  <si>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</si>
  <si>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</si>
  <si>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</si>
  <si>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</si>
  <si>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</si>
  <si>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</si>
  <si>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</si>
  <si>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</si>
  <si>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</si>
  <si>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</si>
  <si>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</si>
  <si>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</si>
  <si>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</si>
  <si>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</si>
  <si>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</si>
  <si>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</si>
  <si>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</si>
  <si>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</si>
  <si>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</si>
  <si>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</si>
  <si>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</si>
  <si>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</si>
  <si>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</si>
  <si>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</si>
  <si>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</si>
  <si>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</si>
  <si>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</si>
  <si>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</si>
  <si>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</si>
  <si>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</si>
  <si>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</si>
  <si>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</si>
  <si>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</si>
  <si>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</si>
  <si>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</si>
  <si>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</si>
  <si>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</si>
  <si>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</si>
  <si>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</si>
  <si>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</si>
  <si>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</si>
  <si>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</si>
  <si>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</si>
  <si>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</si>
  <si>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</si>
  <si>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</si>
  <si>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</si>
  <si>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</si>
  <si>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</si>
  <si>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</si>
  <si>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</si>
  <si>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</si>
  <si>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</si>
  <si>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</si>
  <si>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</si>
  <si>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</si>
  <si>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</si>
  <si>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</si>
  <si>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</si>
  <si>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</si>
  <si>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</si>
  <si>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</si>
  <si>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</si>
  <si>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</si>
  <si>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</si>
  <si>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</si>
  <si>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</si>
  <si>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</si>
  <si>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</si>
  <si>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</si>
  <si>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</si>
  <si>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</si>
  <si>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</si>
  <si>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</si>
  <si>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</si>
  <si>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</si>
  <si>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</si>
  <si>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</si>
  <si>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</si>
  <si>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</si>
  <si>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</si>
  <si>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</si>
  <si>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</si>
  <si>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</si>
  <si>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</si>
  <si>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</si>
  <si>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</si>
  <si>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</si>
  <si>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</si>
  <si>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</si>
  <si>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</si>
  <si>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</si>
  <si>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</si>
  <si>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</si>
  <si>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</si>
  <si>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</si>
  <si>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</si>
  <si>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</si>
  <si>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</si>
  <si>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</si>
  <si>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</si>
  <si>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</si>
  <si>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</si>
  <si>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</si>
  <si>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</si>
  <si>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</si>
  <si>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</si>
  <si>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</si>
  <si>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</si>
  <si>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</si>
  <si>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</si>
  <si>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২৭-০১-২০২২ তারিখে মূল্য বৃদ্ধি পেয়েছে।</t>
  </si>
  <si>
    <t>০৩-০২-২০২২ তারিখে মূল্য হ্রাস পেয়েছে।</t>
  </si>
  <si>
    <t>০৫-০২-২০২২ তারিখে মূল্য বৃদ্ধি পেয়েছে।</t>
  </si>
  <si>
    <t>০৫ -০২-২০২২ তারিখে মূল্য বৃদ্ধি পেয়েছে।</t>
  </si>
  <si>
    <t>০৫-০২-২০২২ তারিখে মূল্য হ্রাস পেয়েছে।</t>
  </si>
  <si>
    <t>(৩)  অন্যান্য পণ্যের মূল্য অপরিবর্তীত রয়েছে।</t>
  </si>
  <si>
    <t xml:space="preserve">রবিবার ০৬ ফেব্রুয়ারী ২০২২ খ্রিঃ, ২৩ মাঘ  ১৪২৭ বাংলা, ০৪ রজব ১৪৪২ হিজরি </t>
  </si>
  <si>
    <t>স্মারক নং-২৬.০৫.০০০০.০১৭.৩১.০০১.২২-০৩7</t>
  </si>
  <si>
    <t>০৬ -০২-২০২২ তারিখে মূল্য বৃদ্ধি পেয়েছে।</t>
  </si>
  <si>
    <t>০৬-০২-২০২২ তারিখে মূল্য হ্রাস পেয়েছে।</t>
  </si>
  <si>
    <t>(২)  সয়াবিন(৫লি: বোতল), আটা, ময়দা(খোলা), ছোলা, রশুন(আম), আদা(দেশী), লবঙ্গ, এর মূল্য হ্রাস পেয়েছে।</t>
  </si>
  <si>
    <t>(১)  মশুর ডাল(ছোটদানা), ময়দা(প্যা:), দারুচিনি, চাল (সরু,মাঝারী), ডিম,  তেজপাতা, এম,এস রড(৪০),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</si>
</sst>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Border="1" applyAlignment="1">
      <alignment horizontal="right"/>
    </xf>
    <xf numFmtId="165" fontId="20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zoomScale="75" zoomScaleNormal="75" zoomScaleSheetLayoutView="106" workbookViewId="0">
      <pane ySplit="1320" topLeftCell="A73" activePane="bottomLeft"/>
      <selection activeCell="B78" sqref="B78"/>
      <selection pane="bottomLeft" activeCell="B77" sqref="B77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" style="2" customWidth="1"/>
    <col min="4" max="4" width="12.33203125" style="2" customWidth="1"/>
    <col min="5" max="5" width="9.9140625" style="2" customWidth="1"/>
    <col min="6" max="6" width="10.75" style="2" customWidth="1"/>
    <col min="7" max="7" width="11.33203125" style="2" customWidth="1"/>
    <col min="8" max="8" width="9.83203125" style="2" customWidth="1"/>
    <col min="9" max="9" width="12.66406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44598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9">
        <v>44598</v>
      </c>
      <c r="D8" s="90"/>
      <c r="E8" s="89">
        <v>44591</v>
      </c>
      <c r="F8" s="90"/>
      <c r="G8" s="89">
        <v>44567</v>
      </c>
      <c r="H8" s="90"/>
      <c r="I8" s="14" t="s">
        <v>14</v>
      </c>
      <c r="J8" s="86">
        <v>44233</v>
      </c>
      <c r="K8" s="86">
        <v>44233</v>
      </c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62</v>
      </c>
      <c r="D10" s="58">
        <v>70</v>
      </c>
      <c r="E10" s="58">
        <v>60</v>
      </c>
      <c r="F10" s="58">
        <v>68</v>
      </c>
      <c r="G10" s="58">
        <v>60</v>
      </c>
      <c r="H10" s="58">
        <v>70</v>
      </c>
      <c r="I10" s="18">
        <f>((C10+D10)/2-(G10+H10)/2)/((G10+H10)/2)*100</f>
        <v>1.5384615384615385</v>
      </c>
      <c r="J10" s="58">
        <v>58</v>
      </c>
      <c r="K10" s="58">
        <v>62</v>
      </c>
      <c r="L10" s="48">
        <f>((C10+D10)/2-(J10+K10)/2)/((J10+K10)/2)*100</f>
        <v>10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58</v>
      </c>
      <c r="E11" s="58">
        <v>50</v>
      </c>
      <c r="F11" s="58">
        <v>56</v>
      </c>
      <c r="G11" s="58">
        <v>50</v>
      </c>
      <c r="H11" s="58">
        <v>56</v>
      </c>
      <c r="I11" s="18">
        <f>((C11+D11)/2-(G11+H11)/2)/((G11+H11)/2)*100</f>
        <v>3.7735849056603774</v>
      </c>
      <c r="J11" s="58">
        <v>52</v>
      </c>
      <c r="K11" s="58">
        <v>58</v>
      </c>
      <c r="L11" s="48">
        <f>((C11+D11)/2-(J11+K11)/2)/((J11+K11)/2)*100</f>
        <v>0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45</v>
      </c>
      <c r="K12" s="58">
        <v>48</v>
      </c>
      <c r="L12" s="48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35</v>
      </c>
      <c r="F14" s="58">
        <v>36</v>
      </c>
      <c r="G14" s="58">
        <v>34</v>
      </c>
      <c r="H14" s="58">
        <v>38</v>
      </c>
      <c r="I14" s="18">
        <f>((C14+D14)/2-(G14+H14)/2)/((G14+H14)/2)*100</f>
        <v>-2.7777777777777777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48</v>
      </c>
      <c r="I15" s="18">
        <f>((C15+D15)/2-(G15+H15)/2)/((G15+H15)/2)*100</f>
        <v>-3.4090909090909087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46</v>
      </c>
      <c r="F16" s="58">
        <v>50</v>
      </c>
      <c r="G16" s="58">
        <v>46</v>
      </c>
      <c r="H16" s="58">
        <v>50</v>
      </c>
      <c r="I16" s="18">
        <f>((C16+D16)/2-(G16+H16)/2)/((G16+H16)/2)*100</f>
        <v>-1.0416666666666665</v>
      </c>
      <c r="J16" s="58">
        <v>35</v>
      </c>
      <c r="K16" s="58">
        <v>38</v>
      </c>
      <c r="L16" s="48">
        <f>((C16+D16)/2-(J16+K16)/2)/((J16+K16)/2)*100</f>
        <v>30.136986301369863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52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38</v>
      </c>
      <c r="K17" s="58">
        <v>46</v>
      </c>
      <c r="L17" s="48">
        <f>((C17+D17)/2-(J17+K17)/2)/((J17+K17)/2)*100</f>
        <v>25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150</v>
      </c>
      <c r="G19" s="58">
        <v>140</v>
      </c>
      <c r="H19" s="58">
        <v>145</v>
      </c>
      <c r="I19" s="18">
        <f>((C19+D19)/2-(G19+H19)/2)/((G19+H19)/2)*100</f>
        <v>3.5087719298245612</v>
      </c>
      <c r="J19" s="58">
        <v>114</v>
      </c>
      <c r="K19" s="58">
        <v>118</v>
      </c>
      <c r="L19" s="48">
        <f>((C19+D19)/2-(J19+K19)/2)/((J19+K19)/2)*100</f>
        <v>27.155172413793103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730</v>
      </c>
      <c r="D20" s="58">
        <v>760</v>
      </c>
      <c r="E20" s="58">
        <v>720</v>
      </c>
      <c r="F20" s="58">
        <v>780</v>
      </c>
      <c r="G20" s="58">
        <v>700</v>
      </c>
      <c r="H20" s="58">
        <v>750</v>
      </c>
      <c r="I20" s="18">
        <f>((C20+D20)/2-(G20+H20)/2)/((G20+H20)/2)*100</f>
        <v>2.7586206896551726</v>
      </c>
      <c r="J20" s="58">
        <v>570</v>
      </c>
      <c r="K20" s="58">
        <v>620</v>
      </c>
      <c r="L20" s="48">
        <f>((C20+D20)/2-(J20+K20)/2)/((J20+K20)/2)*100</f>
        <v>25.210084033613445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165</v>
      </c>
      <c r="E21" s="58">
        <v>155</v>
      </c>
      <c r="F21" s="58">
        <v>165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130</v>
      </c>
      <c r="K21" s="58">
        <v>135</v>
      </c>
      <c r="L21" s="48">
        <f>((C21+D21)/2-(J21+K21)/2)/((J21+K21)/2)*100</f>
        <v>20.754716981132077</v>
      </c>
    </row>
    <row r="22" spans="1:22" ht="24" customHeight="1" x14ac:dyDescent="0.5">
      <c r="A22" s="13" t="s">
        <v>35</v>
      </c>
      <c r="B22" s="14" t="s">
        <v>31</v>
      </c>
      <c r="C22" s="58">
        <v>134</v>
      </c>
      <c r="D22" s="58">
        <v>136</v>
      </c>
      <c r="E22" s="58">
        <v>133</v>
      </c>
      <c r="F22" s="58">
        <v>136</v>
      </c>
      <c r="G22" s="58">
        <v>130</v>
      </c>
      <c r="H22" s="58">
        <v>135</v>
      </c>
      <c r="I22" s="18">
        <f>((C22+D22)/2-(G22+H22)/2)/((G22+H22)/2)*100</f>
        <v>1.8867924528301887</v>
      </c>
      <c r="J22" s="58">
        <v>97</v>
      </c>
      <c r="K22" s="58">
        <v>102</v>
      </c>
      <c r="L22" s="48">
        <f>((C22+D22)/2-(J22+K22)/2)/((J22+K22)/2)*100</f>
        <v>35.678391959798994</v>
      </c>
    </row>
    <row r="23" spans="1:22" ht="24" customHeight="1" x14ac:dyDescent="0.5">
      <c r="A23" s="13" t="s">
        <v>36</v>
      </c>
      <c r="B23" s="14" t="s">
        <v>31</v>
      </c>
      <c r="C23" s="58">
        <v>136</v>
      </c>
      <c r="D23" s="58">
        <v>140</v>
      </c>
      <c r="E23" s="58">
        <v>135</v>
      </c>
      <c r="F23" s="58">
        <v>140</v>
      </c>
      <c r="G23" s="58">
        <v>135</v>
      </c>
      <c r="H23" s="58">
        <v>140</v>
      </c>
      <c r="I23" s="18">
        <f>((C23+D23)/2-(G23+H23)/2)/((G23+H23)/2)*100</f>
        <v>0.36363636363636365</v>
      </c>
      <c r="J23" s="58">
        <v>102</v>
      </c>
      <c r="K23" s="58">
        <v>105</v>
      </c>
      <c r="L23" s="48">
        <f>((C23+D23)/2-(J23+K23)/2)/((J23+K23)/2)*100</f>
        <v>33.333333333333329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90</v>
      </c>
      <c r="H25" s="58">
        <v>95</v>
      </c>
      <c r="I25" s="18">
        <f t="shared" ref="I25:I31" si="0">((C25+D25)/2-(G25+H25)/2)/((G25+H25)/2)*100</f>
        <v>5.4054054054054053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100</v>
      </c>
      <c r="H26" s="58">
        <v>105</v>
      </c>
      <c r="I26" s="18">
        <f t="shared" si="0"/>
        <v>4.8780487804878048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110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120</v>
      </c>
      <c r="L27" s="48">
        <f t="shared" si="1"/>
        <v>6.8181818181818175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125</v>
      </c>
      <c r="H28" s="58">
        <v>130</v>
      </c>
      <c r="I28" s="18">
        <f t="shared" si="0"/>
        <v>0</v>
      </c>
      <c r="J28" s="58">
        <v>110</v>
      </c>
      <c r="K28" s="58">
        <v>140</v>
      </c>
      <c r="L28" s="48">
        <f t="shared" si="1"/>
        <v>2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75</v>
      </c>
      <c r="F30" s="58">
        <v>80</v>
      </c>
      <c r="G30" s="58">
        <v>70</v>
      </c>
      <c r="H30" s="58">
        <v>75</v>
      </c>
      <c r="I30" s="18">
        <f t="shared" si="0"/>
        <v>3.4482758620689653</v>
      </c>
      <c r="J30" s="58">
        <v>70</v>
      </c>
      <c r="K30" s="58">
        <v>80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12</v>
      </c>
      <c r="D31" s="58">
        <v>18</v>
      </c>
      <c r="E31" s="58">
        <v>12</v>
      </c>
      <c r="F31" s="58">
        <v>18</v>
      </c>
      <c r="G31" s="58">
        <v>18</v>
      </c>
      <c r="H31" s="58">
        <v>20</v>
      </c>
      <c r="I31" s="18">
        <f t="shared" si="0"/>
        <v>-21.052631578947366</v>
      </c>
      <c r="J31" s="58">
        <v>18</v>
      </c>
      <c r="K31" s="58">
        <v>20</v>
      </c>
      <c r="L31" s="48">
        <f t="shared" si="1"/>
        <v>-21.052631578947366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25</v>
      </c>
      <c r="D33" s="58">
        <v>35</v>
      </c>
      <c r="E33" s="58">
        <v>25</v>
      </c>
      <c r="F33" s="58">
        <v>35</v>
      </c>
      <c r="G33" s="58">
        <v>40</v>
      </c>
      <c r="H33" s="58">
        <v>50</v>
      </c>
      <c r="I33" s="18">
        <f t="shared" ref="I33:I48" si="2">((C33+D33)/2-(G33+H33)/2)/((G33+H33)/2)*100</f>
        <v>-33.333333333333329</v>
      </c>
      <c r="J33" s="58">
        <v>30</v>
      </c>
      <c r="K33" s="58">
        <v>40</v>
      </c>
      <c r="L33" s="48">
        <f t="shared" ref="L33:L48" si="3">((C33+D33)/2-(J33+K33)/2)/((J33+K33)/2)*100</f>
        <v>-14.285714285714285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50</v>
      </c>
      <c r="G34" s="58">
        <v>40</v>
      </c>
      <c r="H34" s="58">
        <v>50</v>
      </c>
      <c r="I34" s="18">
        <f t="shared" si="2"/>
        <v>0</v>
      </c>
      <c r="J34" s="58">
        <v>20</v>
      </c>
      <c r="K34" s="58">
        <v>30</v>
      </c>
      <c r="L34" s="48">
        <f t="shared" si="3"/>
        <v>80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60</v>
      </c>
      <c r="E35" s="58">
        <v>40</v>
      </c>
      <c r="F35" s="58">
        <v>70</v>
      </c>
      <c r="G35" s="58">
        <v>40</v>
      </c>
      <c r="H35" s="58">
        <v>70</v>
      </c>
      <c r="I35" s="18">
        <f t="shared" si="2"/>
        <v>-9.0909090909090917</v>
      </c>
      <c r="J35" s="58">
        <v>100</v>
      </c>
      <c r="K35" s="71">
        <v>130</v>
      </c>
      <c r="L35" s="48">
        <f t="shared" si="3"/>
        <v>-56.521739130434781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120</v>
      </c>
      <c r="G36" s="58">
        <v>120</v>
      </c>
      <c r="H36" s="58">
        <v>140</v>
      </c>
      <c r="I36" s="18">
        <f t="shared" si="2"/>
        <v>-19.230769230769234</v>
      </c>
      <c r="J36" s="71">
        <v>110</v>
      </c>
      <c r="K36" s="71">
        <v>130</v>
      </c>
      <c r="L36" s="48">
        <f t="shared" si="3"/>
        <v>-12.5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1">
        <v>210</v>
      </c>
      <c r="K37" s="71">
        <v>300</v>
      </c>
      <c r="L37" s="48">
        <f t="shared" si="3"/>
        <v>-35.294117647058826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350</v>
      </c>
      <c r="I38" s="18">
        <f t="shared" si="2"/>
        <v>1.6666666666666667</v>
      </c>
      <c r="J38" s="71">
        <v>240</v>
      </c>
      <c r="K38" s="71">
        <v>300</v>
      </c>
      <c r="L38" s="48">
        <f t="shared" si="3"/>
        <v>12.962962962962962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1">
        <v>130</v>
      </c>
      <c r="K39" s="71">
        <v>230</v>
      </c>
      <c r="L39" s="48">
        <f t="shared" si="3"/>
        <v>16.666666666666664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1">
        <v>140</v>
      </c>
      <c r="K40" s="71">
        <v>200</v>
      </c>
      <c r="L40" s="48">
        <f t="shared" si="3"/>
        <v>0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140</v>
      </c>
      <c r="G41" s="58">
        <v>80</v>
      </c>
      <c r="H41" s="58">
        <v>140</v>
      </c>
      <c r="I41" s="18">
        <f t="shared" si="2"/>
        <v>-9.0909090909090917</v>
      </c>
      <c r="J41" s="71">
        <v>70</v>
      </c>
      <c r="K41" s="71">
        <v>100</v>
      </c>
      <c r="L41" s="48">
        <f t="shared" si="3"/>
        <v>17.647058823529413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110</v>
      </c>
      <c r="E42" s="58">
        <v>60</v>
      </c>
      <c r="F42" s="58">
        <v>110</v>
      </c>
      <c r="G42" s="58">
        <v>60</v>
      </c>
      <c r="H42" s="58">
        <v>130</v>
      </c>
      <c r="I42" s="18">
        <f t="shared" si="2"/>
        <v>-10.526315789473683</v>
      </c>
      <c r="J42" s="71">
        <v>80</v>
      </c>
      <c r="K42" s="71">
        <v>130</v>
      </c>
      <c r="L42" s="48">
        <f t="shared" si="3"/>
        <v>-19.047619047619047</v>
      </c>
    </row>
    <row r="43" spans="1:12" ht="24" customHeight="1" x14ac:dyDescent="0.55000000000000004">
      <c r="A43" s="13" t="s">
        <v>54</v>
      </c>
      <c r="B43" s="14" t="s">
        <v>20</v>
      </c>
      <c r="C43" s="58">
        <v>300</v>
      </c>
      <c r="D43" s="58">
        <v>420</v>
      </c>
      <c r="E43" s="58">
        <v>300</v>
      </c>
      <c r="F43" s="58">
        <v>420</v>
      </c>
      <c r="G43" s="58">
        <v>320</v>
      </c>
      <c r="H43" s="58">
        <v>400</v>
      </c>
      <c r="I43" s="18">
        <f t="shared" si="2"/>
        <v>0</v>
      </c>
      <c r="J43" s="71">
        <v>280</v>
      </c>
      <c r="K43" s="71">
        <v>400</v>
      </c>
      <c r="L43" s="48">
        <f t="shared" si="3"/>
        <v>5.8823529411764701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380</v>
      </c>
      <c r="F44" s="58">
        <v>480</v>
      </c>
      <c r="G44" s="58">
        <v>400</v>
      </c>
      <c r="H44" s="58">
        <v>480</v>
      </c>
      <c r="I44" s="18">
        <f t="shared" si="2"/>
        <v>2.2727272727272729</v>
      </c>
      <c r="J44" s="71">
        <v>360</v>
      </c>
      <c r="K44" s="71">
        <v>460</v>
      </c>
      <c r="L44" s="48">
        <f t="shared" si="3"/>
        <v>9.7560975609756095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0</v>
      </c>
      <c r="J45" s="71">
        <v>700</v>
      </c>
      <c r="K45" s="71">
        <v>900</v>
      </c>
      <c r="L45" s="48">
        <f t="shared" si="3"/>
        <v>34.375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1900</v>
      </c>
      <c r="H46" s="58">
        <v>3000</v>
      </c>
      <c r="I46" s="18">
        <f t="shared" si="2"/>
        <v>0</v>
      </c>
      <c r="J46" s="71">
        <v>2400</v>
      </c>
      <c r="K46" s="71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1">
        <v>110</v>
      </c>
      <c r="K47" s="71">
        <v>140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160</v>
      </c>
      <c r="G48" s="58">
        <v>150</v>
      </c>
      <c r="H48" s="58">
        <v>160</v>
      </c>
      <c r="I48" s="18">
        <f t="shared" si="2"/>
        <v>12.903225806451612</v>
      </c>
      <c r="J48" s="71">
        <v>110</v>
      </c>
      <c r="K48" s="71">
        <v>150</v>
      </c>
      <c r="L48" s="48">
        <f t="shared" si="3"/>
        <v>34.615384615384613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2"/>
      <c r="K49" s="72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1">
        <v>200</v>
      </c>
      <c r="K50" s="71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1">
        <v>700</v>
      </c>
      <c r="K51" s="71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580</v>
      </c>
      <c r="D52" s="58">
        <v>620</v>
      </c>
      <c r="E52" s="58">
        <v>580</v>
      </c>
      <c r="F52" s="58">
        <v>600</v>
      </c>
      <c r="G52" s="58">
        <v>560</v>
      </c>
      <c r="H52" s="58">
        <v>600</v>
      </c>
      <c r="I52" s="18">
        <f t="shared" si="4"/>
        <v>3.4482758620689653</v>
      </c>
      <c r="J52" s="71">
        <v>550</v>
      </c>
      <c r="K52" s="71">
        <v>580</v>
      </c>
      <c r="L52" s="48">
        <f t="shared" si="5"/>
        <v>6.1946902654867255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1">
        <v>750</v>
      </c>
      <c r="K53" s="71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145</v>
      </c>
      <c r="D54" s="58">
        <v>155</v>
      </c>
      <c r="E54" s="58">
        <v>140</v>
      </c>
      <c r="F54" s="58">
        <v>160</v>
      </c>
      <c r="G54" s="58">
        <v>170</v>
      </c>
      <c r="H54" s="58">
        <v>180</v>
      </c>
      <c r="I54" s="18">
        <f t="shared" si="4"/>
        <v>-14.285714285714285</v>
      </c>
      <c r="J54" s="71">
        <v>130</v>
      </c>
      <c r="K54" s="71">
        <v>150</v>
      </c>
      <c r="L54" s="48">
        <f t="shared" si="5"/>
        <v>7.1428571428571423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1">
        <v>380</v>
      </c>
      <c r="K55" s="71">
        <v>450</v>
      </c>
      <c r="L55" s="48">
        <f t="shared" si="5"/>
        <v>4.8192771084337354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3"/>
      <c r="K56" s="73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1">
        <v>600</v>
      </c>
      <c r="K57" s="71">
        <v>630</v>
      </c>
      <c r="L57" s="48">
        <f>((C57+D57)/2-(J57+K57)/2)/((J57+K57)/2)*100</f>
        <v>8.1300813008130071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1">
        <v>610</v>
      </c>
      <c r="K58" s="71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1">
        <v>540</v>
      </c>
      <c r="K59" s="71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1">
        <v>540</v>
      </c>
      <c r="K60" s="71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4"/>
      <c r="K61" s="74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399999999999999" customHeight="1" x14ac:dyDescent="0.35">
      <c r="A63" s="26"/>
      <c r="B63" s="27"/>
      <c r="C63" s="89">
        <v>44598</v>
      </c>
      <c r="D63" s="90"/>
      <c r="E63" s="89">
        <v>44591</v>
      </c>
      <c r="F63" s="90"/>
      <c r="G63" s="89">
        <v>44567</v>
      </c>
      <c r="H63" s="90"/>
      <c r="I63" s="65" t="s">
        <v>14</v>
      </c>
      <c r="J63" s="86">
        <v>44233</v>
      </c>
      <c r="K63" s="86">
        <v>44233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0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130</v>
      </c>
      <c r="K66" s="58">
        <v>500</v>
      </c>
      <c r="L66" s="48">
        <f t="shared" si="6"/>
        <v>-20.634920634920633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37</v>
      </c>
      <c r="G68" s="61">
        <v>35</v>
      </c>
      <c r="H68" s="61">
        <v>37</v>
      </c>
      <c r="I68" s="18">
        <f t="shared" si="7"/>
        <v>1.3888888888888888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0.88551549652118922</v>
      </c>
      <c r="J70" s="78">
        <v>63000</v>
      </c>
      <c r="K70" s="78">
        <v>69000</v>
      </c>
      <c r="L70" s="48">
        <f t="shared" si="6"/>
        <v>20.833333333333336</v>
      </c>
    </row>
    <row r="71" spans="1:13" ht="18.600000000000001" customHeight="1" x14ac:dyDescent="0.5">
      <c r="A71" s="13" t="s">
        <v>82</v>
      </c>
      <c r="B71" s="14" t="s">
        <v>81</v>
      </c>
      <c r="C71" s="63">
        <v>70000</v>
      </c>
      <c r="D71" s="63">
        <v>77500</v>
      </c>
      <c r="E71" s="63">
        <v>69000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79">
        <v>58000</v>
      </c>
      <c r="K71" s="79">
        <v>65500</v>
      </c>
      <c r="L71" s="48">
        <f t="shared" si="6"/>
        <v>19.4331983805668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134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133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128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4" t="s">
        <v>8</v>
      </c>
      <c r="D81" s="85"/>
      <c r="E81" s="87" t="s">
        <v>90</v>
      </c>
      <c r="F81" s="88"/>
      <c r="G81" s="52" t="s">
        <v>14</v>
      </c>
      <c r="H81" s="52"/>
      <c r="I81" s="32"/>
      <c r="J81" s="53"/>
    </row>
    <row r="82" spans="1:10" ht="21.75" customHeight="1" x14ac:dyDescent="0.5">
      <c r="A82" s="13" t="s">
        <v>19</v>
      </c>
      <c r="B82" s="65" t="s">
        <v>20</v>
      </c>
      <c r="C82" s="58">
        <v>62</v>
      </c>
      <c r="D82" s="58">
        <v>70</v>
      </c>
      <c r="E82" s="58">
        <v>60</v>
      </c>
      <c r="F82" s="58">
        <v>68</v>
      </c>
      <c r="G82" s="18">
        <f t="shared" ref="G82" si="8">((C82+D82)/2-(E82+F82)/2)/((E82+F82)/2)*100</f>
        <v>3.125</v>
      </c>
      <c r="H82" s="26" t="s">
        <v>125</v>
      </c>
      <c r="I82" s="32"/>
      <c r="J82" s="81"/>
    </row>
    <row r="83" spans="1:10" ht="21.75" customHeight="1" x14ac:dyDescent="0.5">
      <c r="A83" s="13" t="s">
        <v>21</v>
      </c>
      <c r="B83" s="65" t="s">
        <v>20</v>
      </c>
      <c r="C83" s="58">
        <v>52</v>
      </c>
      <c r="D83" s="58">
        <v>58</v>
      </c>
      <c r="E83" s="58">
        <v>50</v>
      </c>
      <c r="F83" s="58">
        <v>56</v>
      </c>
      <c r="G83" s="18">
        <f t="shared" ref="G83:G90" si="9">((C83+D83)/2-(E83+F83)/2)/((E83+F83)/2)*100</f>
        <v>3.7735849056603774</v>
      </c>
      <c r="H83" s="26" t="s">
        <v>126</v>
      </c>
      <c r="I83" s="32"/>
      <c r="J83" s="81"/>
    </row>
    <row r="84" spans="1:10" ht="21.75" customHeight="1" x14ac:dyDescent="0.5">
      <c r="A84" s="13" t="s">
        <v>24</v>
      </c>
      <c r="B84" s="65" t="s">
        <v>20</v>
      </c>
      <c r="C84" s="58">
        <v>34</v>
      </c>
      <c r="D84" s="58">
        <v>36</v>
      </c>
      <c r="E84" s="58">
        <v>35</v>
      </c>
      <c r="F84" s="58">
        <v>36</v>
      </c>
      <c r="G84" s="18">
        <f t="shared" si="9"/>
        <v>-1.4084507042253522</v>
      </c>
      <c r="H84" s="26" t="s">
        <v>124</v>
      </c>
      <c r="I84" s="32"/>
      <c r="J84" s="77"/>
    </row>
    <row r="85" spans="1:10" ht="21.75" customHeight="1" x14ac:dyDescent="0.5">
      <c r="A85" s="13" t="s">
        <v>27</v>
      </c>
      <c r="B85" s="65" t="s">
        <v>20</v>
      </c>
      <c r="C85" s="58">
        <v>45</v>
      </c>
      <c r="D85" s="58">
        <v>50</v>
      </c>
      <c r="E85" s="58">
        <v>46</v>
      </c>
      <c r="F85" s="58">
        <v>50</v>
      </c>
      <c r="G85" s="18">
        <f t="shared" si="9"/>
        <v>-1.0416666666666665</v>
      </c>
      <c r="H85" s="26" t="s">
        <v>127</v>
      </c>
      <c r="I85" s="32"/>
      <c r="J85" s="80"/>
    </row>
    <row r="86" spans="1:10" ht="21.75" customHeight="1" x14ac:dyDescent="0.5">
      <c r="A86" s="13" t="s">
        <v>28</v>
      </c>
      <c r="B86" s="65" t="s">
        <v>26</v>
      </c>
      <c r="C86" s="58">
        <v>52</v>
      </c>
      <c r="D86" s="58">
        <v>60</v>
      </c>
      <c r="E86" s="58">
        <v>52</v>
      </c>
      <c r="F86" s="58">
        <v>55</v>
      </c>
      <c r="G86" s="18">
        <f t="shared" si="9"/>
        <v>4.6728971962616823</v>
      </c>
      <c r="H86" s="26" t="s">
        <v>125</v>
      </c>
      <c r="I86" s="32"/>
      <c r="J86" s="81"/>
    </row>
    <row r="87" spans="1:10" ht="21.75" customHeight="1" x14ac:dyDescent="0.5">
      <c r="A87" s="13" t="s">
        <v>32</v>
      </c>
      <c r="B87" s="65" t="s">
        <v>33</v>
      </c>
      <c r="C87" s="58">
        <v>730</v>
      </c>
      <c r="D87" s="58">
        <v>760</v>
      </c>
      <c r="E87" s="58">
        <v>720</v>
      </c>
      <c r="F87" s="58">
        <v>780</v>
      </c>
      <c r="G87" s="18">
        <f t="shared" si="9"/>
        <v>-0.66666666666666674</v>
      </c>
      <c r="H87" s="26" t="s">
        <v>132</v>
      </c>
      <c r="I87" s="32"/>
      <c r="J87" s="83"/>
    </row>
    <row r="88" spans="1:10" ht="21.75" customHeight="1" x14ac:dyDescent="0.5">
      <c r="A88" s="13" t="s">
        <v>35</v>
      </c>
      <c r="B88" s="65" t="s">
        <v>31</v>
      </c>
      <c r="C88" s="58">
        <v>134</v>
      </c>
      <c r="D88" s="58">
        <v>136</v>
      </c>
      <c r="E88" s="58">
        <v>133</v>
      </c>
      <c r="F88" s="58">
        <v>136</v>
      </c>
      <c r="G88" s="18">
        <f t="shared" si="9"/>
        <v>0.37174721189591076</v>
      </c>
      <c r="H88" s="26" t="s">
        <v>131</v>
      </c>
      <c r="I88" s="32"/>
      <c r="J88" s="82"/>
    </row>
    <row r="89" spans="1:10" ht="21.75" customHeight="1" x14ac:dyDescent="0.5">
      <c r="A89" s="13" t="s">
        <v>36</v>
      </c>
      <c r="B89" s="65" t="s">
        <v>31</v>
      </c>
      <c r="C89" s="58">
        <v>136</v>
      </c>
      <c r="D89" s="58">
        <v>140</v>
      </c>
      <c r="E89" s="58">
        <v>135</v>
      </c>
      <c r="F89" s="58">
        <v>140</v>
      </c>
      <c r="G89" s="18">
        <f t="shared" si="9"/>
        <v>0.36363636363636365</v>
      </c>
      <c r="H89" s="26" t="s">
        <v>131</v>
      </c>
      <c r="I89" s="32"/>
      <c r="J89" s="82"/>
    </row>
    <row r="90" spans="1:10" ht="21.75" customHeight="1" x14ac:dyDescent="0.5">
      <c r="A90" s="13" t="s">
        <v>40</v>
      </c>
      <c r="B90" s="65" t="s">
        <v>20</v>
      </c>
      <c r="C90" s="58">
        <v>115</v>
      </c>
      <c r="D90" s="58">
        <v>120</v>
      </c>
      <c r="E90" s="58">
        <v>110</v>
      </c>
      <c r="F90" s="58">
        <v>120</v>
      </c>
      <c r="G90" s="18">
        <f t="shared" si="9"/>
        <v>2.1739130434782608</v>
      </c>
      <c r="H90" s="26" t="s">
        <v>131</v>
      </c>
      <c r="I90" s="32"/>
      <c r="J90" s="82"/>
    </row>
    <row r="91" spans="1:10" ht="21.75" customHeight="1" x14ac:dyDescent="0.5">
      <c r="A91" s="13" t="s">
        <v>43</v>
      </c>
      <c r="B91" s="65" t="s">
        <v>20</v>
      </c>
      <c r="C91" s="58">
        <v>70</v>
      </c>
      <c r="D91" s="58">
        <v>80</v>
      </c>
      <c r="E91" s="58">
        <v>75</v>
      </c>
      <c r="F91" s="58">
        <v>80</v>
      </c>
      <c r="G91" s="18">
        <f t="shared" ref="G91:G96" si="10">((C91+D91)/2-(E91+F91)/2)/((E91+F91)/2)*100</f>
        <v>-3.225806451612903</v>
      </c>
      <c r="H91" s="26" t="s">
        <v>127</v>
      </c>
      <c r="I91" s="32"/>
      <c r="J91" s="81"/>
    </row>
    <row r="92" spans="1:10" ht="21.75" customHeight="1" x14ac:dyDescent="0.5">
      <c r="A92" s="13" t="s">
        <v>48</v>
      </c>
      <c r="B92" s="65" t="s">
        <v>20</v>
      </c>
      <c r="C92" s="58">
        <v>40</v>
      </c>
      <c r="D92" s="58">
        <v>60</v>
      </c>
      <c r="E92" s="58">
        <v>40</v>
      </c>
      <c r="F92" s="58">
        <v>70</v>
      </c>
      <c r="G92" s="18">
        <f t="shared" si="10"/>
        <v>-9.0909090909090917</v>
      </c>
      <c r="H92" s="26" t="s">
        <v>124</v>
      </c>
      <c r="I92" s="32"/>
      <c r="J92" s="81"/>
    </row>
    <row r="93" spans="1:10" ht="21.75" customHeight="1" x14ac:dyDescent="0.5">
      <c r="A93" s="13" t="s">
        <v>119</v>
      </c>
      <c r="B93" s="65" t="s">
        <v>20</v>
      </c>
      <c r="C93" s="58">
        <v>80</v>
      </c>
      <c r="D93" s="58">
        <v>120</v>
      </c>
      <c r="E93" s="58">
        <v>80</v>
      </c>
      <c r="F93" s="58">
        <v>140</v>
      </c>
      <c r="G93" s="18">
        <f t="shared" si="10"/>
        <v>-9.0909090909090917</v>
      </c>
      <c r="H93" s="26" t="s">
        <v>124</v>
      </c>
      <c r="I93" s="32"/>
      <c r="J93" s="80"/>
    </row>
    <row r="94" spans="1:10" ht="21.75" customHeight="1" x14ac:dyDescent="0.5">
      <c r="A94" s="13" t="s">
        <v>55</v>
      </c>
      <c r="B94" s="65" t="s">
        <v>20</v>
      </c>
      <c r="C94" s="58">
        <v>400</v>
      </c>
      <c r="D94" s="58">
        <v>500</v>
      </c>
      <c r="E94" s="58">
        <v>380</v>
      </c>
      <c r="F94" s="58">
        <v>480</v>
      </c>
      <c r="G94" s="18">
        <f t="shared" si="10"/>
        <v>4.6511627906976747</v>
      </c>
      <c r="H94" s="26" t="s">
        <v>131</v>
      </c>
      <c r="I94" s="32"/>
      <c r="J94" s="82"/>
    </row>
    <row r="95" spans="1:10" ht="21.75" customHeight="1" x14ac:dyDescent="0.5">
      <c r="A95" s="13" t="s">
        <v>56</v>
      </c>
      <c r="B95" s="65" t="s">
        <v>20</v>
      </c>
      <c r="C95" s="58">
        <v>1000</v>
      </c>
      <c r="D95" s="58">
        <v>1150</v>
      </c>
      <c r="E95" s="58">
        <v>1000</v>
      </c>
      <c r="F95" s="58">
        <v>1200</v>
      </c>
      <c r="G95" s="18">
        <f t="shared" si="10"/>
        <v>-2.2727272727272729</v>
      </c>
      <c r="H95" s="26" t="s">
        <v>127</v>
      </c>
      <c r="I95" s="32"/>
      <c r="J95" s="82"/>
    </row>
    <row r="96" spans="1:10" ht="21.75" customHeight="1" x14ac:dyDescent="0.5">
      <c r="A96" s="13" t="s">
        <v>59</v>
      </c>
      <c r="B96" s="65" t="s">
        <v>20</v>
      </c>
      <c r="C96" s="58">
        <v>150</v>
      </c>
      <c r="D96" s="58">
        <v>200</v>
      </c>
      <c r="E96" s="58">
        <v>150</v>
      </c>
      <c r="F96" s="58">
        <v>160</v>
      </c>
      <c r="G96" s="18">
        <f t="shared" si="10"/>
        <v>12.903225806451612</v>
      </c>
      <c r="H96" s="26" t="s">
        <v>131</v>
      </c>
      <c r="I96" s="32"/>
      <c r="J96" s="82"/>
    </row>
    <row r="97" spans="1:12" ht="21.75" customHeight="1" x14ac:dyDescent="0.5">
      <c r="A97" s="13" t="s">
        <v>76</v>
      </c>
      <c r="B97" s="65" t="s">
        <v>77</v>
      </c>
      <c r="C97" s="61">
        <v>35</v>
      </c>
      <c r="D97" s="61">
        <v>38</v>
      </c>
      <c r="E97" s="61">
        <v>35</v>
      </c>
      <c r="F97" s="61">
        <v>37</v>
      </c>
      <c r="G97" s="18">
        <f t="shared" ref="G97:G98" si="11">((C97+D97)/2-(E97+F97)/2)/((E97+F97)/2)*100</f>
        <v>1.3888888888888888</v>
      </c>
      <c r="H97" s="26" t="s">
        <v>125</v>
      </c>
      <c r="I97" s="32"/>
      <c r="J97" s="76"/>
    </row>
    <row r="98" spans="1:12" ht="22.2" x14ac:dyDescent="0.5">
      <c r="A98" s="13" t="s">
        <v>82</v>
      </c>
      <c r="B98" s="65" t="s">
        <v>81</v>
      </c>
      <c r="C98" s="63">
        <v>70000</v>
      </c>
      <c r="D98" s="63">
        <v>77500</v>
      </c>
      <c r="E98" s="63">
        <v>69000</v>
      </c>
      <c r="F98" s="63">
        <v>77500</v>
      </c>
      <c r="G98" s="18">
        <f t="shared" si="11"/>
        <v>0.68259385665529015</v>
      </c>
      <c r="H98" s="26" t="s">
        <v>123</v>
      </c>
      <c r="I98" s="32"/>
      <c r="J98" s="76"/>
    </row>
    <row r="99" spans="1:12" ht="19.95" customHeight="1" x14ac:dyDescent="0.5">
      <c r="A99" s="68"/>
      <c r="B99" s="69"/>
      <c r="C99" s="75"/>
      <c r="D99" s="75"/>
      <c r="E99" s="75"/>
      <c r="F99" s="75"/>
      <c r="G99" s="70"/>
      <c r="H99" s="68"/>
      <c r="I99" s="69"/>
      <c r="J99" s="69"/>
    </row>
    <row r="100" spans="1:12" ht="18.75" customHeight="1" x14ac:dyDescent="0.35">
      <c r="A100" s="46" t="s">
        <v>91</v>
      </c>
      <c r="B100" s="6"/>
      <c r="C100" s="47"/>
      <c r="D100" s="47"/>
      <c r="E100" s="47"/>
      <c r="F100" s="47"/>
      <c r="G100" s="47"/>
      <c r="H100" s="51"/>
      <c r="I100" s="6"/>
      <c r="J100" s="6"/>
      <c r="K100" s="6"/>
      <c r="L100" s="6"/>
    </row>
    <row r="101" spans="1:12" ht="18.75" customHeight="1" x14ac:dyDescent="0.35">
      <c r="A101" s="44" t="s">
        <v>92</v>
      </c>
      <c r="B101" s="6"/>
      <c r="C101" s="47"/>
      <c r="D101" s="47"/>
      <c r="E101" s="47"/>
      <c r="F101" s="47"/>
      <c r="G101" s="6"/>
      <c r="H101" s="6"/>
      <c r="I101" s="6"/>
      <c r="J101" s="6"/>
      <c r="K101" s="6" t="s">
        <v>4</v>
      </c>
      <c r="L101" s="6"/>
    </row>
    <row r="102" spans="1:12" ht="18.75" customHeight="1" x14ac:dyDescent="0.35">
      <c r="A102" s="44" t="s">
        <v>93</v>
      </c>
      <c r="B102" s="6"/>
      <c r="C102" s="6"/>
      <c r="D102" s="6"/>
      <c r="E102" s="6"/>
      <c r="F102" s="47"/>
      <c r="G102" s="6"/>
      <c r="H102" s="6"/>
      <c r="I102" s="6"/>
      <c r="J102" s="6"/>
      <c r="K102" s="6"/>
      <c r="L102" s="6"/>
    </row>
    <row r="103" spans="1:12" ht="16.5" customHeight="1" x14ac:dyDescent="0.5">
      <c r="A103" s="44" t="s">
        <v>94</v>
      </c>
      <c r="B103" s="6"/>
      <c r="C103" s="6"/>
      <c r="D103" s="6"/>
      <c r="E103" s="6"/>
      <c r="F103" s="6"/>
      <c r="I103" s="57"/>
      <c r="J103" s="66"/>
      <c r="K103" s="67"/>
    </row>
    <row r="104" spans="1:12" ht="22.2" x14ac:dyDescent="0.45">
      <c r="A104" s="44" t="s">
        <v>95</v>
      </c>
      <c r="B104" s="6"/>
      <c r="C104" s="6"/>
      <c r="D104" s="6"/>
      <c r="E104" s="6"/>
      <c r="G104" s="57" t="s">
        <v>116</v>
      </c>
      <c r="I104" s="57"/>
      <c r="J104" s="57"/>
      <c r="K104" s="64" t="s">
        <v>121</v>
      </c>
    </row>
    <row r="105" spans="1:12" ht="22.2" x14ac:dyDescent="0.45">
      <c r="A105" s="44" t="s">
        <v>98</v>
      </c>
      <c r="B105" s="6"/>
      <c r="C105" s="6"/>
      <c r="D105" s="6"/>
      <c r="E105" s="6"/>
      <c r="G105" s="57" t="s">
        <v>96</v>
      </c>
      <c r="H105" s="6"/>
      <c r="I105" s="6"/>
      <c r="J105" s="6"/>
      <c r="K105" s="64" t="s">
        <v>97</v>
      </c>
    </row>
    <row r="106" spans="1:12" ht="22.2" x14ac:dyDescent="0.35">
      <c r="A106" s="44" t="s">
        <v>99</v>
      </c>
      <c r="B106" s="6"/>
      <c r="C106" s="6"/>
      <c r="D106" s="6"/>
      <c r="E106" s="6"/>
      <c r="F106" s="6"/>
      <c r="G106" s="6"/>
      <c r="H106" s="6"/>
      <c r="I106" s="6"/>
      <c r="J106" s="6"/>
      <c r="K106" s="64" t="s">
        <v>122</v>
      </c>
      <c r="L106" s="6"/>
    </row>
    <row r="107" spans="1:12" ht="21.75" customHeight="1" x14ac:dyDescent="0.35">
      <c r="A107" s="44" t="s">
        <v>100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103</v>
      </c>
      <c r="B110" s="6"/>
      <c r="C110" s="6"/>
      <c r="D110" s="6"/>
      <c r="E110" s="6"/>
      <c r="F110" s="6"/>
      <c r="G110" s="6"/>
      <c r="H110" s="6"/>
      <c r="I110" s="6" t="s">
        <v>4</v>
      </c>
      <c r="J110" s="6"/>
      <c r="K110" s="6"/>
      <c r="L110" s="6"/>
    </row>
    <row r="111" spans="1:12" x14ac:dyDescent="0.35">
      <c r="A111" s="44" t="s">
        <v>104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4.2" customHeight="1" x14ac:dyDescent="0.35">
      <c r="A119" s="4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6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8" customHeight="1" x14ac:dyDescent="0.35">
      <c r="A121" s="44" t="s">
        <v>113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9.2" customHeight="1" x14ac:dyDescent="0.35">
      <c r="A122" s="44" t="s">
        <v>114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2022-02-06T07:27:34Z</cp:lastPrinted>
  <dcterms:created xsi:type="dcterms:W3CDTF">2021-06-05T07:13:32Z</dcterms:created>
  <dcterms:modified xsi:type="dcterms:W3CDTF">2022-02-06T07:48:17Z</dcterms:modified>
</cp:coreProperties>
</file>