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91D15FA6-2195-41C7-98FF-A64AC53D4B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G98" i="1" l="1"/>
  <c r="G99" i="1"/>
  <c r="G94" i="1"/>
  <c r="G93" i="1"/>
  <c r="G83" i="1"/>
  <c r="G84" i="1"/>
  <c r="G82" i="1"/>
  <c r="G97" i="1" l="1"/>
  <c r="G92" i="1" l="1"/>
  <c r="G95" i="1"/>
  <c r="G85" i="1" l="1"/>
  <c r="G88" i="1" l="1"/>
  <c r="G90" i="1"/>
  <c r="G89" i="1"/>
  <c r="G91" i="1"/>
  <c r="G87" i="1"/>
  <c r="G86" i="1"/>
  <c r="G96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<sst xmlns="http://schemas.openxmlformats.org/spreadsheetml/2006/main" count="264" uniqueCount="135">
  <si>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</si>
  <si>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</si>
  <si>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</si>
  <si>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</si>
  <si>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</si>
  <si>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</si>
  <si>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</si>
  <si>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</si>
  <si>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</si>
  <si>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</si>
  <si>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</si>
  <si>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</si>
  <si>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</si>
  <si>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</si>
  <si>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</si>
  <si>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</si>
  <si>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</si>
  <si>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</si>
  <si>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</si>
  <si>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</si>
  <si>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</si>
  <si>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</si>
  <si>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</si>
  <si>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</si>
  <si>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</si>
  <si>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</si>
  <si>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</si>
  <si>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</si>
  <si>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</si>
  <si>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</si>
  <si>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</si>
  <si>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</si>
  <si>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</si>
  <si>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</si>
  <si>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</si>
  <si>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</si>
  <si>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</si>
  <si>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</si>
  <si>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</si>
  <si>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</si>
  <si>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</si>
  <si>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</si>
  <si>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</si>
  <si>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</si>
  <si>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</si>
  <si>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</si>
  <si>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</si>
  <si>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</si>
  <si>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</si>
  <si>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</si>
  <si>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</si>
  <si>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</si>
  <si>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</si>
  <si>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</si>
  <si>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</si>
  <si>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</si>
  <si>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</si>
  <si>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</si>
  <si>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</si>
  <si>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</si>
  <si>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</si>
  <si>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</si>
  <si>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</si>
  <si>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</si>
  <si>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</si>
  <si>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</si>
  <si>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</si>
  <si>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</si>
  <si>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</si>
  <si>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</si>
  <si>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</si>
  <si>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</si>
  <si>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</si>
  <si>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</si>
  <si>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</si>
  <si>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</si>
  <si>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</si>
  <si>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</si>
  <si>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</si>
  <si>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</si>
  <si>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</si>
  <si>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</si>
  <si>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</si>
  <si>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</si>
  <si>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</si>
  <si>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</si>
  <si>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</si>
  <si>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</si>
  <si>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</si>
  <si>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</si>
  <si>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</si>
  <si>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</si>
  <si>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</si>
  <si>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</si>
  <si>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</si>
  <si>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</si>
  <si>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</si>
  <si>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</si>
  <si>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</si>
  <si>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</si>
  <si>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</si>
  <si>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</si>
  <si>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</si>
  <si>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</si>
  <si>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</si>
  <si>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</si>
  <si>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</si>
  <si>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</si>
  <si>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</si>
  <si>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</si>
  <si>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</si>
  <si>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</si>
  <si>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</si>
  <si>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</si>
  <si>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</si>
  <si>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</si>
  <si>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</si>
  <si>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</si>
  <si>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</si>
  <si>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</si>
  <si>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</si>
  <si>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১৪-০২-২০২২ তারিখে মূল্য বৃদ্ধি পেয়েছে।</t>
  </si>
  <si>
    <t>১৫-০২-২০২২ তারিখে মূল্য বৃদ্ধি পেয়েছে।</t>
  </si>
  <si>
    <t>রসুন(দেশী) নতুন/পুরাতন)</t>
  </si>
  <si>
    <t>১6-০২-২০২২ তারিখে মূল্য বৃদ্ধি পেয়েছে।</t>
  </si>
  <si>
    <t xml:space="preserve">  (কাজী গোলাম তেীসিফ)   </t>
  </si>
  <si>
    <t xml:space="preserve"> প্রধান কর্মকর্তা(অর্থ ও হিসাব)</t>
  </si>
  <si>
    <t>১৭-০২-২০২২ তারিখে মূল্য বৃদ্ধি পেয়েছে।</t>
  </si>
  <si>
    <t>১৭-০২-২০২২ তারিখে মূল্য হ্রাস পেয়েছে।</t>
  </si>
  <si>
    <t>স্মারক নং-২৬.০৫.০০০০.০১৭.৩১.০০১.২২-০৫০</t>
  </si>
  <si>
    <t xml:space="preserve">শনিবার ১৯ ফেব্রুয়ারী ২০২২ খ্রিঃ, ০৬ ফাল্গুন  ১৪২৭ বাংলা, ১৭ রজব ১৪৪২ হিজরি </t>
  </si>
  <si>
    <t>১৯-০২-২০২২ তারিখে মূল্য বৃদ্ধি পেয়েছে।</t>
  </si>
  <si>
    <t>(২)  রসুন (দেশী) নতুন/পুরাতন, হলুদ(আম), সয়াবিন (৫লি:বোতল),  এর মূল্য হ্রাস পেয়েছে।</t>
  </si>
  <si>
    <t>(১)  চাল(মোটা), পামওয়েল (লুজ, সুপার), সয়াবিন (লুজ, ১লি: বোতল), জিরা, পিয়াজ(দেশী,আম), আটা, ময়দা(খোলা), মুরগী ব্রয়লার, গরু মাংস, চিনি, ডিম এর মূল্য বৃদ্ধি পেয়েছে।</t>
  </si>
  <si>
    <t>১৯-০২-২০২২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</si>
</sst>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627496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abSelected="1" topLeftCell="A7" zoomScale="75" zoomScaleNormal="75" zoomScaleSheetLayoutView="106" workbookViewId="0">
      <pane ySplit="1320" topLeftCell="A74" activePane="bottomLeft"/>
      <selection activeCell="L7" sqref="L7"/>
      <selection pane="bottomLeft" activeCell="H88" sqref="H88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2.125" style="2" customWidth="1"/>
    <col min="4" max="4" width="12.75" style="2" customWidth="1"/>
    <col min="5" max="5" width="12.125" style="2" bestFit="1" customWidth="1"/>
    <col min="6" max="6" width="13" style="2" customWidth="1"/>
    <col min="7" max="8" width="12.75" style="2" customWidth="1"/>
    <col min="9" max="9" width="12.625" style="2" customWidth="1"/>
    <col min="10" max="10" width="12.125" style="2" customWidth="1"/>
    <col min="11" max="11" width="13.12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" customHeight="1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44611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>
      <c r="A8" s="13"/>
      <c r="B8" s="14"/>
      <c r="C8" s="86">
        <v>44611</v>
      </c>
      <c r="D8" s="87"/>
      <c r="E8" s="86">
        <v>44604</v>
      </c>
      <c r="F8" s="87"/>
      <c r="G8" s="86">
        <v>44580</v>
      </c>
      <c r="H8" s="87"/>
      <c r="I8" s="14" t="s">
        <v>14</v>
      </c>
      <c r="J8" s="86">
        <v>44246</v>
      </c>
      <c r="K8" s="87"/>
      <c r="L8" s="14" t="s">
        <v>14</v>
      </c>
      <c r="P8" s="12"/>
      <c r="Q8" s="12"/>
      <c r="R8" s="12"/>
    </row>
    <row r="9" spans="1:18" ht="25.15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0</v>
      </c>
      <c r="J10" s="58">
        <v>58</v>
      </c>
      <c r="K10" s="58">
        <v>64</v>
      </c>
      <c r="L10" s="48">
        <f>((C10+D10)/2-(J10+K10)/2)/((J10+K10)/2)*100</f>
        <v>4.918032786885246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50</v>
      </c>
      <c r="D11" s="58">
        <v>58</v>
      </c>
      <c r="E11" s="58">
        <v>50</v>
      </c>
      <c r="F11" s="58">
        <v>58</v>
      </c>
      <c r="G11" s="58">
        <v>50</v>
      </c>
      <c r="H11" s="58">
        <v>58</v>
      </c>
      <c r="I11" s="18">
        <f>((C11+D11)/2-(G11+H11)/2)/((G11+H11)/2)*100</f>
        <v>0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45</v>
      </c>
      <c r="D12" s="58">
        <v>50</v>
      </c>
      <c r="E12" s="58">
        <v>44</v>
      </c>
      <c r="F12" s="58">
        <v>48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34</v>
      </c>
      <c r="D14" s="58">
        <v>36</v>
      </c>
      <c r="E14" s="58">
        <v>33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45</v>
      </c>
      <c r="G15" s="58">
        <v>42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27.941176470588236</v>
      </c>
      <c r="P15" s="20"/>
    </row>
    <row r="16" spans="1:18" ht="24" customHeight="1">
      <c r="A16" s="13" t="s">
        <v>27</v>
      </c>
      <c r="B16" s="14" t="s">
        <v>20</v>
      </c>
      <c r="C16" s="58">
        <v>46</v>
      </c>
      <c r="D16" s="58">
        <v>50</v>
      </c>
      <c r="E16" s="58">
        <v>45</v>
      </c>
      <c r="F16" s="58">
        <v>50</v>
      </c>
      <c r="G16" s="58">
        <v>46</v>
      </c>
      <c r="H16" s="58">
        <v>50</v>
      </c>
      <c r="I16" s="18">
        <f>((C16+D16)/2-(G16+H16)/2)/((G16+H16)/2)*100</f>
        <v>0</v>
      </c>
      <c r="J16" s="58">
        <v>35</v>
      </c>
      <c r="K16" s="58">
        <v>36</v>
      </c>
      <c r="L16" s="48">
        <f>((C16+D16)/2-(J16+K16)/2)/((J16+K16)/2)*100</f>
        <v>35.2112676056338</v>
      </c>
    </row>
    <row r="17" spans="1:22" ht="24" customHeight="1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40</v>
      </c>
      <c r="K17" s="58">
        <v>45</v>
      </c>
      <c r="L17" s="48">
        <f>((C17+D17)/2-(J17+K17)/2)/((J17+K17)/2)*100</f>
        <v>31.764705882352938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155</v>
      </c>
      <c r="D19" s="58">
        <v>165</v>
      </c>
      <c r="E19" s="58">
        <v>149</v>
      </c>
      <c r="F19" s="58">
        <v>154</v>
      </c>
      <c r="G19" s="58">
        <v>145</v>
      </c>
      <c r="H19" s="58">
        <v>148</v>
      </c>
      <c r="I19" s="18">
        <f>((C19+D19)/2-(G19+H19)/2)/((G19+H19)/2)*100</f>
        <v>9.2150170648464158</v>
      </c>
      <c r="J19" s="58">
        <v>116</v>
      </c>
      <c r="K19" s="58">
        <v>120</v>
      </c>
      <c r="L19" s="48">
        <f>((C19+D19)/2-(J19+K19)/2)/((J19+K19)/2)*100</f>
        <v>35.593220338983052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750</v>
      </c>
      <c r="D20" s="58">
        <v>780</v>
      </c>
      <c r="E20" s="58">
        <v>750</v>
      </c>
      <c r="F20" s="58">
        <v>800</v>
      </c>
      <c r="G20" s="58">
        <v>710</v>
      </c>
      <c r="H20" s="58">
        <v>750</v>
      </c>
      <c r="I20" s="18">
        <f>((C20+D20)/2-(G20+H20)/2)/((G20+H20)/2)*100</f>
        <v>4.7945205479452051</v>
      </c>
      <c r="J20" s="58">
        <v>580</v>
      </c>
      <c r="K20" s="58">
        <v>640</v>
      </c>
      <c r="L20" s="48">
        <f>((C20+D20)/2-(J20+K20)/2)/((J20+K20)/2)*100</f>
        <v>25.409836065573771</v>
      </c>
    </row>
    <row r="21" spans="1:22" ht="24" customHeight="1">
      <c r="A21" s="13" t="s">
        <v>32</v>
      </c>
      <c r="B21" s="14" t="s">
        <v>34</v>
      </c>
      <c r="C21" s="58">
        <v>160</v>
      </c>
      <c r="D21" s="58">
        <v>168</v>
      </c>
      <c r="E21" s="58">
        <v>155</v>
      </c>
      <c r="F21" s="58">
        <v>168</v>
      </c>
      <c r="G21" s="58">
        <v>150</v>
      </c>
      <c r="H21" s="58">
        <v>160</v>
      </c>
      <c r="I21" s="18">
        <f>((C21+D21)/2-(G21+H21)/2)/((G21+H21)/2)*100</f>
        <v>5.806451612903226</v>
      </c>
      <c r="J21" s="58">
        <v>130</v>
      </c>
      <c r="K21" s="58">
        <v>140</v>
      </c>
      <c r="L21" s="48">
        <f>((C21+D21)/2-(J21+K21)/2)/((J21+K21)/2)*100</f>
        <v>21.481481481481481</v>
      </c>
    </row>
    <row r="22" spans="1:22" ht="24" customHeight="1">
      <c r="A22" s="13" t="s">
        <v>35</v>
      </c>
      <c r="B22" s="14" t="s">
        <v>31</v>
      </c>
      <c r="C22" s="58">
        <v>140</v>
      </c>
      <c r="D22" s="58">
        <v>145</v>
      </c>
      <c r="E22" s="58">
        <v>135</v>
      </c>
      <c r="F22" s="58">
        <v>140</v>
      </c>
      <c r="G22" s="58">
        <v>130</v>
      </c>
      <c r="H22" s="58">
        <v>135</v>
      </c>
      <c r="I22" s="18">
        <f>((C22+D22)/2-(G22+H22)/2)/((G22+H22)/2)*100</f>
        <v>7.5471698113207548</v>
      </c>
      <c r="J22" s="58">
        <v>102</v>
      </c>
      <c r="K22" s="58">
        <v>105</v>
      </c>
      <c r="L22" s="48">
        <f>((C22+D22)/2-(J22+K22)/2)/((J22+K22)/2)*100</f>
        <v>37.681159420289859</v>
      </c>
    </row>
    <row r="23" spans="1:22" ht="24" customHeight="1">
      <c r="A23" s="13" t="s">
        <v>36</v>
      </c>
      <c r="B23" s="14" t="s">
        <v>31</v>
      </c>
      <c r="C23" s="58">
        <v>145</v>
      </c>
      <c r="D23" s="58">
        <v>150</v>
      </c>
      <c r="E23" s="58">
        <v>138</v>
      </c>
      <c r="F23" s="58">
        <v>142</v>
      </c>
      <c r="G23" s="58">
        <v>135</v>
      </c>
      <c r="H23" s="58">
        <v>140</v>
      </c>
      <c r="I23" s="18">
        <f>((C23+D23)/2-(G23+H23)/2)/((G23+H23)/2)*100</f>
        <v>7.2727272727272725</v>
      </c>
      <c r="J23" s="58">
        <v>105</v>
      </c>
      <c r="K23" s="58">
        <v>107</v>
      </c>
      <c r="L23" s="48">
        <f>((C23+D23)/2-(J23+K23)/2)/((J23+K23)/2)*100</f>
        <v>39.150943396226417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110</v>
      </c>
      <c r="K28" s="58">
        <v>140</v>
      </c>
      <c r="L28" s="48">
        <f t="shared" si="1"/>
        <v>2</v>
      </c>
    </row>
    <row r="29" spans="1:22" ht="24" customHeight="1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75</v>
      </c>
      <c r="H30" s="58">
        <v>80</v>
      </c>
      <c r="I30" s="18">
        <f t="shared" si="0"/>
        <v>-3.225806451612903</v>
      </c>
      <c r="J30" s="58">
        <v>70</v>
      </c>
      <c r="K30" s="58">
        <v>80</v>
      </c>
      <c r="L30" s="48">
        <f t="shared" si="1"/>
        <v>0</v>
      </c>
    </row>
    <row r="31" spans="1:22" ht="24" customHeight="1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15</v>
      </c>
      <c r="H31" s="58">
        <v>20</v>
      </c>
      <c r="I31" s="18">
        <f t="shared" si="0"/>
        <v>0</v>
      </c>
      <c r="J31" s="58">
        <v>14</v>
      </c>
      <c r="K31" s="58">
        <v>20</v>
      </c>
      <c r="L31" s="48">
        <f t="shared" si="1"/>
        <v>2.9411764705882351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40</v>
      </c>
      <c r="D33" s="58">
        <v>50</v>
      </c>
      <c r="E33" s="58">
        <v>30</v>
      </c>
      <c r="F33" s="58">
        <v>35</v>
      </c>
      <c r="G33" s="58">
        <v>35</v>
      </c>
      <c r="H33" s="58">
        <v>40</v>
      </c>
      <c r="I33" s="18">
        <f t="shared" ref="I33:I48" si="2">((C33+D33)/2-(G33+H33)/2)/((G33+H33)/2)*100</f>
        <v>20</v>
      </c>
      <c r="J33" s="58">
        <v>25</v>
      </c>
      <c r="K33" s="58">
        <v>35</v>
      </c>
      <c r="L33" s="48">
        <f t="shared" ref="L33:L48" si="3">((C33+D33)/2-(J33+K33)/2)/((J33+K33)/2)*100</f>
        <v>50</v>
      </c>
    </row>
    <row r="34" spans="1:12" ht="24" customHeight="1">
      <c r="A34" s="13" t="s">
        <v>47</v>
      </c>
      <c r="B34" s="14" t="s">
        <v>20</v>
      </c>
      <c r="C34" s="58">
        <v>45</v>
      </c>
      <c r="D34" s="58">
        <v>60</v>
      </c>
      <c r="E34" s="58">
        <v>40</v>
      </c>
      <c r="F34" s="58">
        <v>50</v>
      </c>
      <c r="G34" s="58">
        <v>40</v>
      </c>
      <c r="H34" s="58">
        <v>45</v>
      </c>
      <c r="I34" s="18">
        <f t="shared" si="2"/>
        <v>23.52941176470588</v>
      </c>
      <c r="J34" s="58">
        <v>18</v>
      </c>
      <c r="K34" s="58">
        <v>20</v>
      </c>
      <c r="L34" s="48">
        <f t="shared" si="3"/>
        <v>176.31578947368419</v>
      </c>
    </row>
    <row r="35" spans="1:12" ht="24" customHeight="1">
      <c r="A35" s="80" t="s">
        <v>123</v>
      </c>
      <c r="B35" s="14" t="s">
        <v>20</v>
      </c>
      <c r="C35" s="58">
        <v>30</v>
      </c>
      <c r="D35" s="58">
        <v>60</v>
      </c>
      <c r="E35" s="58">
        <v>40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60</v>
      </c>
      <c r="K35" s="70">
        <v>110</v>
      </c>
      <c r="L35" s="48">
        <f t="shared" si="3"/>
        <v>-47.058823529411761</v>
      </c>
    </row>
    <row r="36" spans="1:12" ht="24" customHeight="1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130</v>
      </c>
      <c r="L36" s="48">
        <f t="shared" si="3"/>
        <v>-12.5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200</v>
      </c>
      <c r="K37" s="70">
        <v>240</v>
      </c>
      <c r="L37" s="48">
        <f t="shared" si="3"/>
        <v>-25</v>
      </c>
    </row>
    <row r="38" spans="1:12" ht="24" customHeight="1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240</v>
      </c>
      <c r="K38" s="70">
        <v>280</v>
      </c>
      <c r="L38" s="48">
        <f t="shared" si="3"/>
        <v>17.307692307692307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200</v>
      </c>
      <c r="L39" s="48">
        <f t="shared" si="3"/>
        <v>26.47058823529412</v>
      </c>
    </row>
    <row r="40" spans="1:12" ht="24" customHeight="1">
      <c r="A40" s="13" t="s">
        <v>52</v>
      </c>
      <c r="B40" s="14" t="s">
        <v>20</v>
      </c>
      <c r="C40" s="58">
        <v>150</v>
      </c>
      <c r="D40" s="58">
        <v>180</v>
      </c>
      <c r="E40" s="58">
        <v>160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140</v>
      </c>
      <c r="K40" s="70">
        <v>200</v>
      </c>
      <c r="L40" s="48">
        <f t="shared" si="3"/>
        <v>-2.9411764705882351</v>
      </c>
    </row>
    <row r="41" spans="1:12" ht="24" customHeight="1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0</v>
      </c>
      <c r="J41" s="70">
        <v>80</v>
      </c>
      <c r="K41" s="70">
        <v>110</v>
      </c>
      <c r="L41" s="48">
        <f t="shared" si="3"/>
        <v>5.2631578947368416</v>
      </c>
    </row>
    <row r="42" spans="1:12" ht="24" customHeight="1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60</v>
      </c>
      <c r="K42" s="70">
        <v>120</v>
      </c>
      <c r="L42" s="48">
        <f t="shared" si="3"/>
        <v>-11.111111111111111</v>
      </c>
    </row>
    <row r="43" spans="1:12" ht="24" customHeight="1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0">
        <v>280</v>
      </c>
      <c r="K43" s="70">
        <v>400</v>
      </c>
      <c r="L43" s="48">
        <f t="shared" si="3"/>
        <v>8.8235294117647065</v>
      </c>
    </row>
    <row r="44" spans="1:12" ht="24" customHeight="1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460</v>
      </c>
      <c r="I44" s="18">
        <f t="shared" si="2"/>
        <v>4.6511627906976747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0">
        <v>750</v>
      </c>
      <c r="K45" s="70">
        <v>950</v>
      </c>
      <c r="L45" s="48">
        <f t="shared" si="3"/>
        <v>29.411764705882355</v>
      </c>
    </row>
    <row r="46" spans="1:12" ht="24" customHeight="1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110</v>
      </c>
      <c r="K48" s="70">
        <v>150</v>
      </c>
      <c r="L48" s="48">
        <f t="shared" si="3"/>
        <v>34.615384615384613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>
      <c r="A52" s="13" t="s">
        <v>63</v>
      </c>
      <c r="B52" s="14" t="s">
        <v>20</v>
      </c>
      <c r="C52" s="58">
        <v>600</v>
      </c>
      <c r="D52" s="58">
        <v>620</v>
      </c>
      <c r="E52" s="58">
        <v>580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>
      <c r="A54" s="13" t="s">
        <v>65</v>
      </c>
      <c r="B54" s="14" t="s">
        <v>20</v>
      </c>
      <c r="C54" s="58">
        <v>150</v>
      </c>
      <c r="D54" s="58">
        <v>165</v>
      </c>
      <c r="E54" s="58">
        <v>145</v>
      </c>
      <c r="F54" s="58">
        <v>150</v>
      </c>
      <c r="G54" s="58">
        <v>160</v>
      </c>
      <c r="H54" s="58">
        <v>170</v>
      </c>
      <c r="I54" s="18">
        <f t="shared" si="4"/>
        <v>-4.5454545454545459</v>
      </c>
      <c r="J54" s="70">
        <v>140</v>
      </c>
      <c r="K54" s="70">
        <v>150</v>
      </c>
      <c r="L54" s="48">
        <f t="shared" si="5"/>
        <v>8.6206896551724146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600</v>
      </c>
      <c r="K57" s="70">
        <v>630</v>
      </c>
      <c r="L57" s="48">
        <f>((C57+D57)/2-(J57+K57)/2)/((J57+K57)/2)*100</f>
        <v>8.9430894308943092</v>
      </c>
    </row>
    <row r="58" spans="1:12" ht="19.899999999999999" customHeight="1">
      <c r="A58" s="13" t="s">
        <v>70</v>
      </c>
      <c r="B58" s="14" t="s">
        <v>69</v>
      </c>
      <c r="C58" s="58">
        <v>650</v>
      </c>
      <c r="D58" s="58">
        <v>680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610</v>
      </c>
      <c r="K58" s="70">
        <v>630</v>
      </c>
      <c r="L58" s="48">
        <f>((C58+D58)/2-(J58+K58)/2)/((J58+K58)/2)*100</f>
        <v>7.2580645161290329</v>
      </c>
    </row>
    <row r="59" spans="1:12" ht="19.899999999999999" customHeight="1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" customHeight="1">
      <c r="C61" s="56"/>
      <c r="D61" s="56"/>
      <c r="E61" s="56"/>
      <c r="F61" s="56"/>
      <c r="G61" s="56"/>
      <c r="H61" s="56"/>
      <c r="J61" s="73"/>
      <c r="K61" s="73"/>
    </row>
    <row r="62" spans="1:12" ht="18" customHeight="1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45" customHeight="1">
      <c r="A63" s="26"/>
      <c r="B63" s="27"/>
      <c r="C63" s="86">
        <v>44611</v>
      </c>
      <c r="D63" s="87"/>
      <c r="E63" s="86">
        <v>44604</v>
      </c>
      <c r="F63" s="87"/>
      <c r="G63" s="86">
        <v>44580</v>
      </c>
      <c r="H63" s="87"/>
      <c r="I63" s="65" t="s">
        <v>14</v>
      </c>
      <c r="J63" s="86">
        <v>44246</v>
      </c>
      <c r="K63" s="87"/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36</v>
      </c>
      <c r="D68" s="61">
        <v>38</v>
      </c>
      <c r="E68" s="61">
        <v>35</v>
      </c>
      <c r="F68" s="61">
        <v>38</v>
      </c>
      <c r="G68" s="61">
        <v>35</v>
      </c>
      <c r="H68" s="61">
        <v>40</v>
      </c>
      <c r="I68" s="18">
        <f t="shared" si="7"/>
        <v>-1.3333333333333335</v>
      </c>
      <c r="J68" s="61">
        <v>30</v>
      </c>
      <c r="K68" s="61">
        <v>33</v>
      </c>
      <c r="L68" s="48">
        <f t="shared" si="6"/>
        <v>17.460317460317459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74000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-1.0120177103099304</v>
      </c>
      <c r="J70" s="82">
        <v>63000</v>
      </c>
      <c r="K70" s="82">
        <v>69000</v>
      </c>
      <c r="L70" s="48">
        <f t="shared" si="6"/>
        <v>18.560606060606062</v>
      </c>
    </row>
    <row r="71" spans="1:13" ht="18.600000000000001" customHeight="1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3">
        <v>58000</v>
      </c>
      <c r="K71" s="83">
        <v>65000</v>
      </c>
      <c r="L71" s="48">
        <f t="shared" si="6"/>
        <v>19.918699186991869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120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>
      <c r="A82" s="13" t="s">
        <v>22</v>
      </c>
      <c r="B82" s="65" t="s">
        <v>20</v>
      </c>
      <c r="C82" s="58">
        <v>45</v>
      </c>
      <c r="D82" s="58">
        <v>50</v>
      </c>
      <c r="E82" s="58">
        <v>44</v>
      </c>
      <c r="F82" s="58">
        <v>48</v>
      </c>
      <c r="G82" s="18">
        <f t="shared" ref="G82:G90" si="8">((C82+D82)/2-(E82+F82)/2)/((E82+F82)/2)*100</f>
        <v>3.2608695652173911</v>
      </c>
      <c r="H82" s="26" t="s">
        <v>124</v>
      </c>
      <c r="I82" s="32"/>
      <c r="J82" s="79"/>
    </row>
    <row r="83" spans="1:10" ht="21.75" customHeight="1">
      <c r="A83" s="13" t="s">
        <v>24</v>
      </c>
      <c r="B83" s="65" t="s">
        <v>20</v>
      </c>
      <c r="C83" s="58">
        <v>34</v>
      </c>
      <c r="D83" s="58">
        <v>36</v>
      </c>
      <c r="E83" s="58">
        <v>33</v>
      </c>
      <c r="F83" s="58">
        <v>36</v>
      </c>
      <c r="G83" s="18">
        <f t="shared" si="8"/>
        <v>1.4492753623188406</v>
      </c>
      <c r="H83" s="26" t="s">
        <v>124</v>
      </c>
      <c r="I83" s="32"/>
      <c r="J83" s="79"/>
    </row>
    <row r="84" spans="1:10" ht="21.75" customHeight="1">
      <c r="A84" s="13" t="s">
        <v>25</v>
      </c>
      <c r="B84" s="65" t="s">
        <v>26</v>
      </c>
      <c r="C84" s="58">
        <v>42</v>
      </c>
      <c r="D84" s="58">
        <v>45</v>
      </c>
      <c r="E84" s="58">
        <v>40</v>
      </c>
      <c r="F84" s="58">
        <v>45</v>
      </c>
      <c r="G84" s="18">
        <f t="shared" si="8"/>
        <v>2.3529411764705883</v>
      </c>
      <c r="H84" s="26" t="s">
        <v>124</v>
      </c>
      <c r="I84" s="32"/>
      <c r="J84" s="79"/>
    </row>
    <row r="85" spans="1:10" ht="21.75" customHeight="1">
      <c r="A85" s="13" t="s">
        <v>27</v>
      </c>
      <c r="B85" s="65" t="s">
        <v>20</v>
      </c>
      <c r="C85" s="58">
        <v>46</v>
      </c>
      <c r="D85" s="58">
        <v>50</v>
      </c>
      <c r="E85" s="58">
        <v>45</v>
      </c>
      <c r="F85" s="58">
        <v>50</v>
      </c>
      <c r="G85" s="18">
        <f t="shared" si="8"/>
        <v>1.0526315789473684</v>
      </c>
      <c r="H85" s="26" t="s">
        <v>124</v>
      </c>
      <c r="I85" s="32"/>
      <c r="J85" s="75"/>
    </row>
    <row r="86" spans="1:10" ht="21.75" customHeight="1">
      <c r="A86" s="13" t="s">
        <v>30</v>
      </c>
      <c r="B86" s="65" t="s">
        <v>31</v>
      </c>
      <c r="C86" s="58">
        <v>155</v>
      </c>
      <c r="D86" s="58">
        <v>165</v>
      </c>
      <c r="E86" s="58">
        <v>149</v>
      </c>
      <c r="F86" s="58">
        <v>154</v>
      </c>
      <c r="G86" s="18">
        <f t="shared" si="8"/>
        <v>5.6105610561056105</v>
      </c>
      <c r="H86" s="26" t="s">
        <v>127</v>
      </c>
      <c r="I86" s="32"/>
      <c r="J86" s="79"/>
    </row>
    <row r="87" spans="1:10" ht="21.75" customHeight="1">
      <c r="A87" s="13" t="s">
        <v>32</v>
      </c>
      <c r="B87" s="65" t="s">
        <v>33</v>
      </c>
      <c r="C87" s="58">
        <v>750</v>
      </c>
      <c r="D87" s="58">
        <v>780</v>
      </c>
      <c r="E87" s="58">
        <v>750</v>
      </c>
      <c r="F87" s="58">
        <v>800</v>
      </c>
      <c r="G87" s="18">
        <f t="shared" si="8"/>
        <v>-1.2903225806451613</v>
      </c>
      <c r="H87" s="26" t="s">
        <v>134</v>
      </c>
      <c r="I87" s="32"/>
      <c r="J87" s="79"/>
    </row>
    <row r="88" spans="1:10" ht="21.75" customHeight="1">
      <c r="A88" s="13" t="s">
        <v>32</v>
      </c>
      <c r="B88" s="65" t="s">
        <v>34</v>
      </c>
      <c r="C88" s="58">
        <v>160</v>
      </c>
      <c r="D88" s="58">
        <v>168</v>
      </c>
      <c r="E88" s="58">
        <v>155</v>
      </c>
      <c r="F88" s="58">
        <v>168</v>
      </c>
      <c r="G88" s="18">
        <f t="shared" si="8"/>
        <v>1.5479876160990713</v>
      </c>
      <c r="H88" s="26" t="s">
        <v>124</v>
      </c>
      <c r="I88" s="32"/>
      <c r="J88" s="79"/>
    </row>
    <row r="89" spans="1:10" ht="21.75" customHeight="1">
      <c r="A89" s="13" t="s">
        <v>35</v>
      </c>
      <c r="B89" s="65" t="s">
        <v>31</v>
      </c>
      <c r="C89" s="58">
        <v>140</v>
      </c>
      <c r="D89" s="58">
        <v>145</v>
      </c>
      <c r="E89" s="58">
        <v>135</v>
      </c>
      <c r="F89" s="58">
        <v>140</v>
      </c>
      <c r="G89" s="18">
        <f t="shared" si="8"/>
        <v>3.6363636363636362</v>
      </c>
      <c r="H89" s="26" t="s">
        <v>124</v>
      </c>
      <c r="I89" s="32"/>
      <c r="J89" s="79"/>
    </row>
    <row r="90" spans="1:10" ht="21.75" customHeight="1">
      <c r="A90" s="13" t="s">
        <v>36</v>
      </c>
      <c r="B90" s="65" t="s">
        <v>31</v>
      </c>
      <c r="C90" s="58">
        <v>145</v>
      </c>
      <c r="D90" s="58">
        <v>150</v>
      </c>
      <c r="E90" s="58">
        <v>138</v>
      </c>
      <c r="F90" s="58">
        <v>142</v>
      </c>
      <c r="G90" s="18">
        <f t="shared" si="8"/>
        <v>5.3571428571428568</v>
      </c>
      <c r="H90" s="26" t="s">
        <v>127</v>
      </c>
      <c r="I90" s="32"/>
      <c r="J90" s="79"/>
    </row>
    <row r="91" spans="1:10" ht="21.75" customHeight="1">
      <c r="A91" s="13" t="s">
        <v>46</v>
      </c>
      <c r="B91" s="65" t="s">
        <v>20</v>
      </c>
      <c r="C91" s="58">
        <v>40</v>
      </c>
      <c r="D91" s="58">
        <v>50</v>
      </c>
      <c r="E91" s="58">
        <v>30</v>
      </c>
      <c r="F91" s="58">
        <v>35</v>
      </c>
      <c r="G91" s="18">
        <f t="shared" ref="G91:G99" si="9">((C91+D91)/2-(E91+F91)/2)/((E91+F91)/2)*100</f>
        <v>38.461538461538467</v>
      </c>
      <c r="H91" s="26" t="s">
        <v>127</v>
      </c>
      <c r="I91" s="32"/>
      <c r="J91" s="79"/>
    </row>
    <row r="92" spans="1:10" ht="21.75" customHeight="1">
      <c r="A92" s="13" t="s">
        <v>47</v>
      </c>
      <c r="B92" s="65" t="s">
        <v>20</v>
      </c>
      <c r="C92" s="58">
        <v>45</v>
      </c>
      <c r="D92" s="58">
        <v>60</v>
      </c>
      <c r="E92" s="58">
        <v>40</v>
      </c>
      <c r="F92" s="58">
        <v>50</v>
      </c>
      <c r="G92" s="18">
        <f t="shared" si="9"/>
        <v>16.666666666666664</v>
      </c>
      <c r="H92" s="26" t="s">
        <v>127</v>
      </c>
      <c r="I92" s="32"/>
      <c r="J92" s="76"/>
    </row>
    <row r="93" spans="1:10" ht="21.75" customHeight="1">
      <c r="A93" s="80" t="s">
        <v>123</v>
      </c>
      <c r="B93" s="65" t="s">
        <v>20</v>
      </c>
      <c r="C93" s="58">
        <v>30</v>
      </c>
      <c r="D93" s="58">
        <v>60</v>
      </c>
      <c r="E93" s="58">
        <v>40</v>
      </c>
      <c r="F93" s="58">
        <v>60</v>
      </c>
      <c r="G93" s="18">
        <f t="shared" si="9"/>
        <v>-10</v>
      </c>
      <c r="H93" s="26" t="s">
        <v>128</v>
      </c>
      <c r="I93" s="32"/>
      <c r="J93" s="81"/>
    </row>
    <row r="94" spans="1:10" ht="21.75" customHeight="1">
      <c r="A94" s="13" t="s">
        <v>52</v>
      </c>
      <c r="B94" s="65" t="s">
        <v>20</v>
      </c>
      <c r="C94" s="58">
        <v>150</v>
      </c>
      <c r="D94" s="58">
        <v>180</v>
      </c>
      <c r="E94" s="58">
        <v>160</v>
      </c>
      <c r="F94" s="58">
        <v>180</v>
      </c>
      <c r="G94" s="18">
        <f t="shared" si="9"/>
        <v>-2.9411764705882351</v>
      </c>
      <c r="H94" s="26" t="s">
        <v>128</v>
      </c>
      <c r="I94" s="32"/>
      <c r="J94" s="81"/>
    </row>
    <row r="95" spans="1:10" ht="21.75" customHeight="1">
      <c r="A95" s="13" t="s">
        <v>54</v>
      </c>
      <c r="B95" s="65" t="s">
        <v>20</v>
      </c>
      <c r="C95" s="58">
        <v>320</v>
      </c>
      <c r="D95" s="58">
        <v>420</v>
      </c>
      <c r="E95" s="58">
        <v>300</v>
      </c>
      <c r="F95" s="58">
        <v>420</v>
      </c>
      <c r="G95" s="18">
        <f t="shared" ref="G95" si="10">((C95+D95)/2-(E95+F95)/2)/((E95+F95)/2)*100</f>
        <v>2.7777777777777777</v>
      </c>
      <c r="H95" s="26" t="s">
        <v>121</v>
      </c>
      <c r="I95" s="32"/>
      <c r="J95" s="76"/>
    </row>
    <row r="96" spans="1:10" ht="21.75" customHeight="1">
      <c r="A96" s="13" t="s">
        <v>65</v>
      </c>
      <c r="B96" s="65" t="s">
        <v>20</v>
      </c>
      <c r="C96" s="58">
        <v>150</v>
      </c>
      <c r="D96" s="58">
        <v>165</v>
      </c>
      <c r="E96" s="58">
        <v>145</v>
      </c>
      <c r="F96" s="58">
        <v>150</v>
      </c>
      <c r="G96" s="18">
        <f t="shared" si="9"/>
        <v>6.7796610169491522</v>
      </c>
      <c r="H96" s="26" t="s">
        <v>131</v>
      </c>
      <c r="I96" s="32"/>
      <c r="J96" s="74"/>
    </row>
    <row r="97" spans="1:12" ht="19.899999999999999" customHeight="1">
      <c r="A97" s="13" t="s">
        <v>63</v>
      </c>
      <c r="B97" s="65" t="s">
        <v>20</v>
      </c>
      <c r="C97" s="58">
        <v>600</v>
      </c>
      <c r="D97" s="58">
        <v>620</v>
      </c>
      <c r="E97" s="58">
        <v>580</v>
      </c>
      <c r="F97" s="58">
        <v>620</v>
      </c>
      <c r="G97" s="18">
        <f t="shared" si="9"/>
        <v>1.6666666666666667</v>
      </c>
      <c r="H97" s="26" t="s">
        <v>122</v>
      </c>
      <c r="I97" s="32"/>
      <c r="J97" s="77"/>
    </row>
    <row r="98" spans="1:12" ht="19.899999999999999" customHeight="1">
      <c r="A98" s="13" t="s">
        <v>74</v>
      </c>
      <c r="B98" s="65" t="s">
        <v>20</v>
      </c>
      <c r="C98" s="58">
        <v>75</v>
      </c>
      <c r="D98" s="58">
        <v>80</v>
      </c>
      <c r="E98" s="58">
        <v>75</v>
      </c>
      <c r="F98" s="58">
        <v>78</v>
      </c>
      <c r="G98" s="18">
        <f t="shared" si="9"/>
        <v>1.3071895424836601</v>
      </c>
      <c r="H98" s="26" t="s">
        <v>124</v>
      </c>
      <c r="I98" s="32"/>
      <c r="J98" s="79"/>
    </row>
    <row r="99" spans="1:12" ht="19.899999999999999" customHeight="1">
      <c r="A99" s="13" t="s">
        <v>76</v>
      </c>
      <c r="B99" s="65" t="s">
        <v>77</v>
      </c>
      <c r="C99" s="61">
        <v>36</v>
      </c>
      <c r="D99" s="61">
        <v>38</v>
      </c>
      <c r="E99" s="61">
        <v>35</v>
      </c>
      <c r="F99" s="61">
        <v>38</v>
      </c>
      <c r="G99" s="18">
        <f t="shared" si="9"/>
        <v>1.3698630136986301</v>
      </c>
      <c r="H99" s="26" t="s">
        <v>124</v>
      </c>
      <c r="I99" s="32"/>
      <c r="J99" s="79"/>
    </row>
    <row r="100" spans="1:12" ht="19.899999999999999" customHeight="1">
      <c r="A100" s="68"/>
      <c r="B100" s="69"/>
      <c r="C100" s="78"/>
      <c r="D100" s="78"/>
      <c r="E100" s="78"/>
      <c r="F100" s="78"/>
      <c r="H100" s="68"/>
      <c r="I100" s="69"/>
      <c r="J100" s="69"/>
    </row>
    <row r="101" spans="1:12" ht="18.75" customHeight="1">
      <c r="A101" s="46" t="s">
        <v>91</v>
      </c>
      <c r="B101" s="6"/>
      <c r="C101" s="47"/>
      <c r="D101" s="47"/>
      <c r="E101" s="47"/>
      <c r="F101" s="47"/>
      <c r="G101" s="47"/>
      <c r="H101" s="51"/>
      <c r="I101" s="6"/>
      <c r="J101" s="6"/>
      <c r="K101" s="6"/>
      <c r="L101" s="6"/>
    </row>
    <row r="102" spans="1:12" ht="18.75" customHeight="1">
      <c r="A102" s="44" t="s">
        <v>92</v>
      </c>
      <c r="B102" s="6"/>
      <c r="C102" s="47"/>
      <c r="D102" s="47"/>
      <c r="E102" s="47"/>
      <c r="F102" s="47"/>
      <c r="G102" s="6"/>
      <c r="H102" s="6"/>
      <c r="I102" s="6"/>
      <c r="J102" s="6"/>
      <c r="K102" s="6" t="s">
        <v>4</v>
      </c>
      <c r="L102" s="6"/>
    </row>
    <row r="103" spans="1:12" ht="18.75" customHeight="1">
      <c r="A103" s="44" t="s">
        <v>93</v>
      </c>
      <c r="B103" s="6"/>
      <c r="C103" s="6"/>
      <c r="D103" s="6"/>
      <c r="E103" s="6"/>
      <c r="F103" s="47"/>
      <c r="G103" s="6"/>
      <c r="H103" s="6"/>
      <c r="I103" s="6"/>
      <c r="J103" s="6"/>
      <c r="K103" s="6"/>
      <c r="L103" s="6"/>
    </row>
    <row r="104" spans="1:12" ht="16.5" customHeight="1">
      <c r="A104" s="44" t="s">
        <v>94</v>
      </c>
      <c r="B104" s="6"/>
      <c r="C104" s="6"/>
      <c r="D104" s="6"/>
      <c r="E104" s="6"/>
      <c r="F104" s="6"/>
      <c r="I104" s="57"/>
      <c r="J104" s="66"/>
      <c r="K104" s="67"/>
    </row>
    <row r="105" spans="1:12" ht="21.75">
      <c r="A105" s="44" t="s">
        <v>95</v>
      </c>
      <c r="B105" s="6"/>
      <c r="C105" s="6"/>
      <c r="D105" s="6"/>
      <c r="E105" s="6"/>
      <c r="G105" s="57" t="s">
        <v>116</v>
      </c>
      <c r="I105" s="57"/>
      <c r="J105" s="57"/>
      <c r="K105" s="64" t="s">
        <v>125</v>
      </c>
    </row>
    <row r="106" spans="1:12" ht="21.75">
      <c r="A106" s="44" t="s">
        <v>98</v>
      </c>
      <c r="B106" s="6"/>
      <c r="C106" s="6"/>
      <c r="D106" s="6"/>
      <c r="E106" s="6"/>
      <c r="G106" s="57" t="s">
        <v>96</v>
      </c>
      <c r="H106" s="6"/>
      <c r="I106" s="6"/>
      <c r="J106" s="6"/>
      <c r="K106" s="64" t="s">
        <v>97</v>
      </c>
    </row>
    <row r="107" spans="1:12" ht="21.75">
      <c r="A107" s="44" t="s">
        <v>99</v>
      </c>
      <c r="B107" s="6"/>
      <c r="C107" s="6"/>
      <c r="D107" s="6"/>
      <c r="E107" s="6"/>
      <c r="F107" s="6"/>
      <c r="G107" s="6"/>
      <c r="H107" s="6"/>
      <c r="I107" s="6"/>
      <c r="J107" s="6"/>
      <c r="K107" s="64" t="s">
        <v>126</v>
      </c>
      <c r="L107" s="6"/>
    </row>
    <row r="108" spans="1:12" ht="21.75" customHeight="1">
      <c r="A108" s="44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44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4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4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>
      <c r="A112" s="44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4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4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4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4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4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4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4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4.1500000000000004" customHeight="1">
      <c r="A120" s="4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6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>
      <c r="A122" s="44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149999999999999" customHeight="1">
      <c r="A123" s="44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2022-02-17T06:29:47Z</cp:lastPrinted>
  <dcterms:created xsi:type="dcterms:W3CDTF">2021-06-05T07:13:32Z</dcterms:created>
  <dcterms:modified xsi:type="dcterms:W3CDTF">2022-02-19T08:37:34Z</dcterms:modified>
</cp:coreProperties>
</file>