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8_{8255F031-1D7F-204E-94E4-AF148F596D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100" i="1"/>
  <c r="G107" i="1"/>
  <c r="G111" i="1"/>
  <c r="G110" i="1"/>
  <c r="G90" i="1"/>
  <c r="G89" i="1"/>
  <c r="G87" i="1"/>
  <c r="G86" i="1"/>
  <c r="G85" i="1"/>
  <c r="G84" i="1"/>
  <c r="G88" i="1"/>
  <c r="G95" i="1"/>
  <c r="G94" i="1"/>
  <c r="G93" i="1"/>
  <c r="G98" i="1"/>
  <c r="G97" i="1"/>
  <c r="G104" i="1"/>
  <c r="G103" i="1"/>
  <c r="G102" i="1"/>
  <c r="G101" i="1"/>
  <c r="G112" i="1"/>
  <c r="G109" i="1"/>
  <c r="G96" i="1"/>
  <c r="G92" i="1"/>
  <c r="G91" i="1"/>
  <c r="G106" i="1"/>
  <c r="G105" i="1"/>
  <c r="G108" i="1"/>
  <c r="G9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<sst xmlns="http://schemas.openxmlformats.org/spreadsheetml/2006/main" count="461" uniqueCount="181">
  <si>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</si>
  <si>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</si>
  <si>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</si>
  <si>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</si>
  <si>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</si>
  <si>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</si>
  <si>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</si>
  <si>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</si>
  <si>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</si>
  <si>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</si>
  <si>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</si>
  <si>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</si>
  <si>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</si>
  <si>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</si>
  <si>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</si>
  <si>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</si>
  <si>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</si>
  <si>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</si>
  <si>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</si>
  <si>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</si>
  <si>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</si>
  <si>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</si>
  <si>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</si>
  <si>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</si>
  <si>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</si>
  <si>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</si>
  <si>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</si>
  <si>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</si>
  <si>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</si>
  <si>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</si>
  <si>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</si>
  <si>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</si>
  <si>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</si>
  <si>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</si>
  <si>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</si>
  <si>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</si>
  <si>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</si>
  <si>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</si>
  <si>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</si>
  <si>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</si>
  <si>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</si>
  <si>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</si>
  <si>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</si>
  <si>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</si>
  <si>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</si>
  <si>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</si>
  <si>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</si>
  <si>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</si>
  <si>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</si>
  <si>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</si>
  <si>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</si>
  <si>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</si>
  <si>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</si>
  <si>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</si>
  <si>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</si>
  <si>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</si>
  <si>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</si>
  <si>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</si>
  <si>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</si>
  <si>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</si>
  <si>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</si>
  <si>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</si>
  <si>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</si>
  <si>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</si>
  <si>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</si>
  <si>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</si>
  <si>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</si>
  <si>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</si>
  <si>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</si>
  <si>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</si>
  <si>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</si>
  <si>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</si>
  <si>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</si>
  <si>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</si>
  <si>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</si>
  <si>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</si>
  <si>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</si>
  <si>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</si>
  <si>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</si>
  <si>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</si>
  <si>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</si>
  <si>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</si>
  <si>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</si>
  <si>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</si>
  <si>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</si>
  <si>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</si>
  <si>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</si>
  <si>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</si>
  <si>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</si>
  <si>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</si>
  <si>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</si>
  <si>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</si>
  <si>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</si>
  <si>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</si>
  <si>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</si>
  <si>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</si>
  <si>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</si>
  <si>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</si>
  <si>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</si>
  <si>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</si>
  <si>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</si>
  <si>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</si>
  <si>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</si>
  <si>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</si>
  <si>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</si>
  <si>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</si>
  <si>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</si>
  <si>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</si>
  <si>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</si>
  <si>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</si>
  <si>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</si>
  <si>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</si>
  <si>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</si>
  <si>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</si>
  <si>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</si>
  <si>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</si>
  <si>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</si>
  <si>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</si>
  <si>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</si>
  <si>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</si>
  <si>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</si>
  <si>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</si>
  <si>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</si>
  <si>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</si>
  <si>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</si>
  <si>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</si>
  <si>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</si>
  <si>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</si>
  <si>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</si>
  <si>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</si>
  <si>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</si>
  <si>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</si>
  <si>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</si>
  <si>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</si>
  <si>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</si>
  <si>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</si>
  <si>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</si>
  <si>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</si>
  <si>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</si>
  <si>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</si>
  <si>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</si>
  <si>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</si>
  <si>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</si>
  <si>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</si>
  <si>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</si>
  <si>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</si>
  <si>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</si>
  <si>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</si>
  <si>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</si>
  <si>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</si>
  <si>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</si>
  <si>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</si>
  <si>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</si>
  <si>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</si>
  <si>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</si>
  <si>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</si>
  <si>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</si>
  <si>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</si>
  <si>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</si>
  <si>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</si>
  <si>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</si>
  <si>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</si>
  <si>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</si>
  <si>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</si>
  <si>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</si>
  <si>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</si>
  <si>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</si>
  <si>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</si>
  <si>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</si>
  <si>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>১২-০১-২০২৩ তারিখে মূল্য বৃদ্ধি পেয়েছে।</t>
  </si>
  <si>
    <t>১২-০১-২০২৩ তারিখে মূল্য হ্রাস পেয়েছে।</t>
  </si>
  <si>
    <t>স্মারক নং-২৬.০৫.০০০০.০১৭.৩১.০০১.২৩-০১৩</t>
  </si>
  <si>
    <t xml:space="preserve">শুক্রবার ১৩ জানুয়ারি ২০২৩ খ্রিঃ, ২৯ পৌষ ১৪২৭  বাংলা, ১৯ জমাদি- উল-সানি ১৪৪২ হিজরি </t>
  </si>
  <si>
    <t>১৩-০১-২০২৩ তারিখে মূল্য বৃদ্ধি পেয়েছে।</t>
  </si>
  <si>
    <t>১৩-০১-২০২৩ তারিখে মূল্য হ্রাস পেয়েছে।</t>
  </si>
  <si>
    <t>(১)  রশুন(দেশী,আম), আটা(খোলা), ময়দা(খোলা), শুকনা মরিচ(আম), ডিম,  পাম অয়েল(লুজ,সুপার), এম এস রড, তেজপাতা,</t>
  </si>
  <si>
    <t xml:space="preserve">(২)  ময়দা(প্যাঃ), সয়াবিন তেল (লুজ,বোতল), মশুর ডাল(বড়,ছোট), আলু, চিনি, হলুদ(দেশী,আম), শুকনা মরিচ(দেশী), এলাচ, দারুচিনি  এর মূল্য হ্রাস পেয়েছে।     </t>
  </si>
  <si>
    <t xml:space="preserve">      জিরা, ছোলা, লবঙ্গ, মুরগী ব্রয়লার, আদা(দেশী,আম)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</si>
</sst>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6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G1" zoomScale="93" zoomScaleNormal="93" zoomScaleSheetLayoutView="106" workbookViewId="0">
      <pane ySplit="1980" topLeftCell="G1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2382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44939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6" t="s">
        <v>12</v>
      </c>
      <c r="O7" s="49"/>
      <c r="P7" s="49"/>
      <c r="Q7" s="49"/>
    </row>
    <row r="8" spans="1:17" x14ac:dyDescent="0.2">
      <c r="A8" s="50"/>
      <c r="B8" s="51"/>
      <c r="C8" s="110">
        <v>44939</v>
      </c>
      <c r="D8" s="109"/>
      <c r="E8" s="110">
        <v>44932</v>
      </c>
      <c r="F8" s="109"/>
      <c r="G8" s="110">
        <v>44908</v>
      </c>
      <c r="H8" s="109"/>
      <c r="I8" s="51" t="s">
        <v>13</v>
      </c>
      <c r="J8" s="110">
        <v>44574</v>
      </c>
      <c r="K8" s="109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54</v>
      </c>
      <c r="H11" s="32">
        <v>60</v>
      </c>
      <c r="I11" s="54">
        <f>((C11+D11)/2-(G11+H11)/2)/((G11+H11)/2)*100</f>
        <v>-1.7543859649122806</v>
      </c>
      <c r="J11" s="35">
        <v>52</v>
      </c>
      <c r="K11" s="35">
        <v>58</v>
      </c>
      <c r="L11" s="55">
        <f>((C11+D11)/2-(J11+K11)/2)/((J11+K11)/2)*100</f>
        <v>1.8181818181818181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60</v>
      </c>
      <c r="G14" s="32">
        <v>60</v>
      </c>
      <c r="H14" s="32">
        <v>65</v>
      </c>
      <c r="I14" s="54">
        <f>((C14+D14)/2-(G14+H14)/2)/((G14+H14)/2)*100</f>
        <v>-4</v>
      </c>
      <c r="J14" s="35">
        <v>35</v>
      </c>
      <c r="K14" s="35">
        <v>38</v>
      </c>
      <c r="L14" s="55">
        <f>((C14+D14)/2-(J14+K14)/2)/((J14+K14)/2)*100</f>
        <v>64.38356164383562</v>
      </c>
    </row>
    <row r="15" spans="1:17" ht="24" customHeight="1" x14ac:dyDescent="0.3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0</v>
      </c>
      <c r="J15" s="35">
        <v>42</v>
      </c>
      <c r="K15" s="35">
        <v>45</v>
      </c>
      <c r="L15" s="55">
        <f>((C15+D15)/2-(J15+K15)/2)/((J15+K15)/2)*100</f>
        <v>66.666666666666657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70</v>
      </c>
      <c r="D16" s="32">
        <v>72</v>
      </c>
      <c r="E16" s="32">
        <v>65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82</v>
      </c>
      <c r="E17" s="32">
        <v>78</v>
      </c>
      <c r="F17" s="32">
        <v>85</v>
      </c>
      <c r="G17" s="32">
        <v>80</v>
      </c>
      <c r="H17" s="32">
        <v>85</v>
      </c>
      <c r="I17" s="54">
        <f>((C17+D17)/2-(G17+H17)/2)/((G17+H17)/2)*100</f>
        <v>-4.8484848484848486</v>
      </c>
      <c r="J17" s="35">
        <v>50</v>
      </c>
      <c r="K17" s="35">
        <v>55</v>
      </c>
      <c r="L17" s="55">
        <f>((C17+D17)/2-(J17+K17)/2)/((J17+K17)/2)*100</f>
        <v>49.523809523809526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170</v>
      </c>
      <c r="D19" s="32">
        <v>175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-2.8169014084507045</v>
      </c>
      <c r="J19" s="35">
        <v>140</v>
      </c>
      <c r="K19" s="35">
        <v>145</v>
      </c>
      <c r="L19" s="55">
        <f>((C19+D19)/2-(J19+K19)/2)/((J19+K19)/2)*100</f>
        <v>21.052631578947366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-3.5812672176308542</v>
      </c>
      <c r="J20" s="35">
        <v>700</v>
      </c>
      <c r="K20" s="35">
        <v>750</v>
      </c>
      <c r="L20" s="55">
        <f>((C20+D20)/2-(J20+K20)/2)/((J20+K20)/2)*100</f>
        <v>20.689655172413794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-2</v>
      </c>
      <c r="J22" s="35">
        <v>130</v>
      </c>
      <c r="K22" s="35">
        <v>135</v>
      </c>
      <c r="L22" s="55">
        <f>((C22+D22)/2-(J22+K22)/2)/((J22+K22)/2)*100</f>
        <v>-7.5471698113207548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-3.5087719298245612</v>
      </c>
      <c r="J23" s="35">
        <v>135</v>
      </c>
      <c r="K23" s="35">
        <v>140</v>
      </c>
      <c r="L23" s="55">
        <f>((C23+D23)/2-(J23+K23)/2)/((J23+K23)/2)*100</f>
        <v>0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-4.7619047619047619</v>
      </c>
      <c r="J25" s="35">
        <v>100</v>
      </c>
      <c r="K25" s="35">
        <v>105</v>
      </c>
      <c r="L25" s="55">
        <f t="shared" ref="L25:L31" si="1">((C25+D25)/2-(J25+K25)/2)/((J25+K25)/2)*100</f>
        <v>-2.4390243902439024</v>
      </c>
    </row>
    <row r="26" spans="1:21" ht="24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-3.6363636363636362</v>
      </c>
      <c r="J27" s="35">
        <v>110</v>
      </c>
      <c r="K27" s="35">
        <v>120</v>
      </c>
      <c r="L27" s="55">
        <f t="shared" si="1"/>
        <v>15.217391304347828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26</v>
      </c>
      <c r="G31" s="32">
        <v>22</v>
      </c>
      <c r="H31" s="32">
        <v>35</v>
      </c>
      <c r="I31" s="54">
        <f t="shared" si="0"/>
        <v>-17.543859649122805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3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45</v>
      </c>
      <c r="G33" s="32">
        <v>45</v>
      </c>
      <c r="H33" s="32">
        <v>55</v>
      </c>
      <c r="I33" s="54">
        <f t="shared" ref="I33:I48" si="2">((C33+D33)/2-(G33+H33)/2)/((G33+H33)/2)*100</f>
        <v>-20</v>
      </c>
      <c r="J33" s="35">
        <v>35</v>
      </c>
      <c r="K33" s="35">
        <v>45</v>
      </c>
      <c r="L33" s="55">
        <f t="shared" ref="L33:L48" si="3">((C33+D33)/2-(J33+K33)/2)/((J33+K33)/2)*100</f>
        <v>0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0</v>
      </c>
      <c r="J34" s="35">
        <v>45</v>
      </c>
      <c r="K34" s="35">
        <v>50</v>
      </c>
      <c r="L34" s="55">
        <f t="shared" si="3"/>
        <v>-10.526315789473683</v>
      </c>
    </row>
    <row r="35" spans="1:12" ht="24" customHeight="1" x14ac:dyDescent="0.3">
      <c r="A35" s="50" t="s">
        <v>107</v>
      </c>
      <c r="B35" s="51" t="s">
        <v>19</v>
      </c>
      <c r="C35" s="32">
        <v>120</v>
      </c>
      <c r="D35" s="32">
        <v>130</v>
      </c>
      <c r="E35" s="32">
        <v>80</v>
      </c>
      <c r="F35" s="32">
        <v>110</v>
      </c>
      <c r="G35" s="32">
        <v>70</v>
      </c>
      <c r="H35" s="32">
        <v>80</v>
      </c>
      <c r="I35" s="54">
        <f t="shared" si="2"/>
        <v>66.666666666666657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150</v>
      </c>
      <c r="E36" s="32">
        <v>110</v>
      </c>
      <c r="F36" s="32">
        <v>130</v>
      </c>
      <c r="G36" s="32">
        <v>100</v>
      </c>
      <c r="H36" s="32">
        <v>120</v>
      </c>
      <c r="I36" s="54">
        <f t="shared" si="2"/>
        <v>22.727272727272727</v>
      </c>
      <c r="J36" s="35">
        <v>120</v>
      </c>
      <c r="K36" s="35">
        <v>140</v>
      </c>
      <c r="L36" s="55">
        <f t="shared" si="3"/>
        <v>3.8461538461538463</v>
      </c>
    </row>
    <row r="37" spans="1:12" ht="24" customHeight="1" x14ac:dyDescent="0.3">
      <c r="A37" s="50" t="s">
        <v>48</v>
      </c>
      <c r="B37" s="51" t="s">
        <v>19</v>
      </c>
      <c r="C37" s="32">
        <v>350</v>
      </c>
      <c r="D37" s="32">
        <v>410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3">
      <c r="A39" s="50" t="s">
        <v>50</v>
      </c>
      <c r="B39" s="51" t="s">
        <v>19</v>
      </c>
      <c r="C39" s="32">
        <v>200</v>
      </c>
      <c r="D39" s="32">
        <v>250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-2.1739130434782608</v>
      </c>
      <c r="J39" s="35">
        <v>200</v>
      </c>
      <c r="K39" s="35">
        <v>220</v>
      </c>
      <c r="L39" s="55">
        <f t="shared" si="3"/>
        <v>7.1428571428571423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220</v>
      </c>
      <c r="G40" s="32">
        <v>180</v>
      </c>
      <c r="H40" s="32">
        <v>230</v>
      </c>
      <c r="I40" s="54">
        <f t="shared" si="2"/>
        <v>-7.3170731707317067</v>
      </c>
      <c r="J40" s="35">
        <v>150</v>
      </c>
      <c r="K40" s="35">
        <v>190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200</v>
      </c>
      <c r="E41" s="32">
        <v>120</v>
      </c>
      <c r="F41" s="32">
        <v>140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140</v>
      </c>
      <c r="L41" s="55">
        <f t="shared" si="3"/>
        <v>59.090909090909093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250</v>
      </c>
      <c r="E42" s="32">
        <v>100</v>
      </c>
      <c r="F42" s="32">
        <v>150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430</v>
      </c>
      <c r="D44" s="32">
        <v>500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-1.0638297872340425</v>
      </c>
      <c r="J44" s="35">
        <v>400</v>
      </c>
      <c r="K44" s="35">
        <v>480</v>
      </c>
      <c r="L44" s="55">
        <f>((C44+D44)/2-(J44+K44)/2)/((J44+K44)/2)*100</f>
        <v>5.6818181818181817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1550</v>
      </c>
      <c r="E45" s="32">
        <v>1300</v>
      </c>
      <c r="F45" s="32">
        <v>1400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2000</v>
      </c>
      <c r="K46" s="35">
        <v>3000</v>
      </c>
      <c r="L46" s="55">
        <f>((C46+D46)/2-(J46+K46)/2)/((J46+K46)/2)*100</f>
        <v>-24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220</v>
      </c>
      <c r="E48" s="32">
        <v>130</v>
      </c>
      <c r="F48" s="32">
        <v>200</v>
      </c>
      <c r="G48" s="32">
        <v>130</v>
      </c>
      <c r="H48" s="32">
        <v>150</v>
      </c>
      <c r="I48" s="54">
        <f t="shared" si="2"/>
        <v>32.142857142857146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3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3">
      <c r="A54" s="50" t="s">
        <v>64</v>
      </c>
      <c r="B54" s="51" t="s">
        <v>19</v>
      </c>
      <c r="C54" s="32">
        <v>150</v>
      </c>
      <c r="D54" s="32">
        <v>160</v>
      </c>
      <c r="E54" s="32">
        <v>145</v>
      </c>
      <c r="F54" s="32">
        <v>155</v>
      </c>
      <c r="G54" s="32">
        <v>140</v>
      </c>
      <c r="H54" s="32">
        <v>160</v>
      </c>
      <c r="I54" s="54">
        <f>((C54+D54)/2-(G54+H54)/2)/((G54+H54)/2)*100</f>
        <v>3.3333333333333335</v>
      </c>
      <c r="J54" s="35">
        <v>160</v>
      </c>
      <c r="K54" s="35">
        <v>175</v>
      </c>
      <c r="L54" s="55">
        <f>((C54+D54)/2-(J54+K54)/2)/((J54+K54)/2)*100</f>
        <v>-7.4626865671641784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2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96" t="s">
        <v>12</v>
      </c>
    </row>
    <row r="63" spans="1:12" ht="20.45" customHeight="1" x14ac:dyDescent="0.2">
      <c r="A63" s="63"/>
      <c r="B63" s="64"/>
      <c r="C63" s="110">
        <v>44939</v>
      </c>
      <c r="D63" s="109"/>
      <c r="E63" s="110">
        <v>44932</v>
      </c>
      <c r="F63" s="109"/>
      <c r="G63" s="110">
        <v>44908</v>
      </c>
      <c r="H63" s="109"/>
      <c r="I63" s="51" t="s">
        <v>13</v>
      </c>
      <c r="J63" s="110">
        <v>44574</v>
      </c>
      <c r="K63" s="109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45</v>
      </c>
      <c r="E68" s="37">
        <v>35</v>
      </c>
      <c r="F68" s="37">
        <v>40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37</v>
      </c>
      <c r="L68" s="55">
        <f t="shared" si="6"/>
        <v>18.055555555555554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93000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175</v>
      </c>
      <c r="H77" s="9"/>
      <c r="I77" s="9"/>
      <c r="J77" s="9"/>
      <c r="K77" s="9"/>
      <c r="L77" s="9"/>
    </row>
    <row r="78" spans="1:12" x14ac:dyDescent="0.2">
      <c r="A78" s="83"/>
      <c r="B78" s="94" t="s">
        <v>177</v>
      </c>
      <c r="H78" s="9"/>
      <c r="I78" s="9"/>
      <c r="J78" s="9"/>
      <c r="K78" s="9"/>
      <c r="L78" s="9"/>
    </row>
    <row r="79" spans="1:12" x14ac:dyDescent="0.2">
      <c r="A79" s="83"/>
      <c r="B79" s="83" t="s">
        <v>176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08" t="s">
        <v>7</v>
      </c>
      <c r="D82" s="109"/>
      <c r="E82" s="111" t="s">
        <v>89</v>
      </c>
      <c r="F82" s="112"/>
      <c r="G82" s="84" t="s">
        <v>13</v>
      </c>
      <c r="H82" s="84"/>
      <c r="I82" s="69"/>
      <c r="J82" s="85"/>
    </row>
    <row r="83" spans="1:12" ht="21.75" customHeight="1" x14ac:dyDescent="0.3">
      <c r="A83" s="50" t="s">
        <v>23</v>
      </c>
      <c r="B83" s="51" t="s">
        <v>19</v>
      </c>
      <c r="C83" s="32">
        <v>58</v>
      </c>
      <c r="D83" s="32">
        <v>62</v>
      </c>
      <c r="E83" s="32">
        <v>58</v>
      </c>
      <c r="F83" s="32">
        <v>60</v>
      </c>
      <c r="G83" s="54">
        <f t="shared" ref="G83" si="8">((C83+D83)/2-(E83+F83)/2)/((E83+F83)/2)*100</f>
        <v>1.6949152542372881</v>
      </c>
      <c r="H83" s="50" t="s">
        <v>173</v>
      </c>
      <c r="I83" s="69"/>
      <c r="J83" s="107"/>
    </row>
    <row r="84" spans="1:12" ht="18.600000000000001" customHeight="1" x14ac:dyDescent="0.3">
      <c r="A84" s="50" t="s">
        <v>26</v>
      </c>
      <c r="B84" s="51" t="s">
        <v>19</v>
      </c>
      <c r="C84" s="32">
        <v>70</v>
      </c>
      <c r="D84" s="32">
        <v>72</v>
      </c>
      <c r="E84" s="32">
        <v>65</v>
      </c>
      <c r="F84" s="32">
        <v>70</v>
      </c>
      <c r="G84" s="54">
        <f t="shared" ref="G84:G96" si="9">((C84+D84)/2-(E84+F84)/2)/((E84+F84)/2)*100</f>
        <v>5.1851851851851851</v>
      </c>
      <c r="H84" s="50" t="s">
        <v>168</v>
      </c>
      <c r="I84" s="69"/>
      <c r="J84" s="85"/>
    </row>
    <row r="85" spans="1:12" ht="18.600000000000001" customHeight="1" x14ac:dyDescent="0.3">
      <c r="A85" s="50" t="s">
        <v>27</v>
      </c>
      <c r="B85" s="51" t="s">
        <v>25</v>
      </c>
      <c r="C85" s="32">
        <v>75</v>
      </c>
      <c r="D85" s="32">
        <v>82</v>
      </c>
      <c r="E85" s="32">
        <v>78</v>
      </c>
      <c r="F85" s="32">
        <v>85</v>
      </c>
      <c r="G85" s="54">
        <f t="shared" si="9"/>
        <v>-3.6809815950920246</v>
      </c>
      <c r="H85" s="50" t="s">
        <v>167</v>
      </c>
      <c r="I85" s="69"/>
      <c r="J85" s="85"/>
    </row>
    <row r="86" spans="1:12" ht="18.600000000000001" customHeight="1" x14ac:dyDescent="0.3">
      <c r="A86" s="50" t="s">
        <v>29</v>
      </c>
      <c r="B86" s="51" t="s">
        <v>30</v>
      </c>
      <c r="C86" s="32">
        <v>170</v>
      </c>
      <c r="D86" s="32">
        <v>175</v>
      </c>
      <c r="E86" s="32">
        <v>167</v>
      </c>
      <c r="F86" s="32">
        <v>180</v>
      </c>
      <c r="G86" s="54">
        <f t="shared" si="9"/>
        <v>-0.57636887608069165</v>
      </c>
      <c r="H86" s="50" t="s">
        <v>167</v>
      </c>
      <c r="I86" s="69"/>
      <c r="J86" s="85"/>
    </row>
    <row r="87" spans="1:12" ht="18.600000000000001" customHeight="1" x14ac:dyDescent="0.3">
      <c r="A87" s="50" t="s">
        <v>31</v>
      </c>
      <c r="B87" s="51" t="s">
        <v>32</v>
      </c>
      <c r="C87" s="32">
        <v>870</v>
      </c>
      <c r="D87" s="32">
        <v>880</v>
      </c>
      <c r="E87" s="32">
        <v>880</v>
      </c>
      <c r="F87" s="32">
        <v>906</v>
      </c>
      <c r="G87" s="54">
        <f t="shared" si="9"/>
        <v>-2.0156774916013438</v>
      </c>
      <c r="H87" s="50" t="s">
        <v>166</v>
      </c>
      <c r="I87" s="69"/>
      <c r="J87" s="85"/>
    </row>
    <row r="88" spans="1:12" ht="18.600000000000001" customHeight="1" x14ac:dyDescent="0.3">
      <c r="A88" s="50" t="s">
        <v>31</v>
      </c>
      <c r="B88" s="51" t="s">
        <v>33</v>
      </c>
      <c r="C88" s="32">
        <v>180</v>
      </c>
      <c r="D88" s="32">
        <v>185</v>
      </c>
      <c r="E88" s="32">
        <v>187</v>
      </c>
      <c r="F88" s="32">
        <v>190</v>
      </c>
      <c r="G88" s="54">
        <f t="shared" si="9"/>
        <v>-3.183023872679045</v>
      </c>
      <c r="H88" s="50" t="s">
        <v>166</v>
      </c>
      <c r="I88" s="69"/>
      <c r="J88" s="85"/>
    </row>
    <row r="89" spans="1:12" ht="18.600000000000001" customHeight="1" x14ac:dyDescent="0.3">
      <c r="A89" s="50" t="s">
        <v>34</v>
      </c>
      <c r="B89" s="51" t="s">
        <v>30</v>
      </c>
      <c r="C89" s="32">
        <v>120</v>
      </c>
      <c r="D89" s="32">
        <v>125</v>
      </c>
      <c r="E89" s="32">
        <v>117</v>
      </c>
      <c r="F89" s="32">
        <v>125</v>
      </c>
      <c r="G89" s="54">
        <f t="shared" si="9"/>
        <v>1.2396694214876034</v>
      </c>
      <c r="H89" s="50" t="s">
        <v>168</v>
      </c>
      <c r="I89" s="69"/>
      <c r="J89" s="85"/>
    </row>
    <row r="90" spans="1:12" ht="18.600000000000001" customHeight="1" x14ac:dyDescent="0.3">
      <c r="A90" s="50" t="s">
        <v>35</v>
      </c>
      <c r="B90" s="51" t="s">
        <v>30</v>
      </c>
      <c r="C90" s="32">
        <v>135</v>
      </c>
      <c r="D90" s="32">
        <v>140</v>
      </c>
      <c r="E90" s="32">
        <v>130</v>
      </c>
      <c r="F90" s="32">
        <v>140</v>
      </c>
      <c r="G90" s="54">
        <f t="shared" si="9"/>
        <v>1.8518518518518516</v>
      </c>
      <c r="H90" s="50" t="s">
        <v>169</v>
      </c>
      <c r="I90" s="69"/>
      <c r="J90" s="85"/>
    </row>
    <row r="91" spans="1:12" ht="18.600000000000001" customHeight="1" x14ac:dyDescent="0.3">
      <c r="A91" s="50" t="s">
        <v>37</v>
      </c>
      <c r="B91" s="51" t="s">
        <v>19</v>
      </c>
      <c r="C91" s="32">
        <v>95</v>
      </c>
      <c r="D91" s="32">
        <v>105</v>
      </c>
      <c r="E91" s="32">
        <v>100</v>
      </c>
      <c r="F91" s="32">
        <v>105</v>
      </c>
      <c r="G91" s="54">
        <f t="shared" si="9"/>
        <v>-2.4390243902439024</v>
      </c>
      <c r="H91" s="50" t="s">
        <v>166</v>
      </c>
      <c r="I91" s="69"/>
      <c r="J91" s="85"/>
    </row>
    <row r="92" spans="1:12" ht="18.600000000000001" customHeight="1" x14ac:dyDescent="0.3">
      <c r="A92" s="50" t="s">
        <v>39</v>
      </c>
      <c r="B92" s="51" t="s">
        <v>19</v>
      </c>
      <c r="C92" s="32">
        <v>130</v>
      </c>
      <c r="D92" s="32">
        <v>135</v>
      </c>
      <c r="E92" s="32">
        <v>130</v>
      </c>
      <c r="F92" s="32">
        <v>140</v>
      </c>
      <c r="G92" s="54">
        <f t="shared" si="9"/>
        <v>-1.8518518518518516</v>
      </c>
      <c r="H92" s="50" t="s">
        <v>170</v>
      </c>
      <c r="I92" s="69"/>
      <c r="J92" s="85"/>
    </row>
    <row r="93" spans="1:12" ht="18.600000000000001" customHeight="1" x14ac:dyDescent="0.3">
      <c r="A93" s="50" t="s">
        <v>42</v>
      </c>
      <c r="B93" s="51" t="s">
        <v>19</v>
      </c>
      <c r="C93" s="32">
        <v>85</v>
      </c>
      <c r="D93" s="32">
        <v>90</v>
      </c>
      <c r="E93" s="32">
        <v>80</v>
      </c>
      <c r="F93" s="32">
        <v>90</v>
      </c>
      <c r="G93" s="54">
        <f t="shared" si="9"/>
        <v>2.9411764705882351</v>
      </c>
      <c r="H93" s="50" t="s">
        <v>165</v>
      </c>
      <c r="I93" s="69"/>
      <c r="J93" s="85"/>
    </row>
    <row r="94" spans="1:12" ht="18.600000000000001" customHeight="1" x14ac:dyDescent="0.3">
      <c r="A94" s="50" t="s">
        <v>43</v>
      </c>
      <c r="B94" s="51" t="s">
        <v>19</v>
      </c>
      <c r="C94" s="32">
        <v>22</v>
      </c>
      <c r="D94" s="32">
        <v>25</v>
      </c>
      <c r="E94" s="32">
        <v>22</v>
      </c>
      <c r="F94" s="32">
        <v>26</v>
      </c>
      <c r="G94" s="54">
        <f t="shared" si="9"/>
        <v>-2.083333333333333</v>
      </c>
      <c r="H94" s="50" t="s">
        <v>174</v>
      </c>
      <c r="I94" s="69"/>
      <c r="J94" s="107"/>
    </row>
    <row r="95" spans="1:12" ht="18.600000000000001" customHeight="1" x14ac:dyDescent="0.3">
      <c r="A95" s="50" t="s">
        <v>107</v>
      </c>
      <c r="B95" s="51" t="s">
        <v>19</v>
      </c>
      <c r="C95" s="32">
        <v>120</v>
      </c>
      <c r="D95" s="32">
        <v>130</v>
      </c>
      <c r="E95" s="32">
        <v>80</v>
      </c>
      <c r="F95" s="32">
        <v>110</v>
      </c>
      <c r="G95" s="54">
        <f t="shared" si="9"/>
        <v>31.578947368421051</v>
      </c>
      <c r="H95" s="50" t="s">
        <v>168</v>
      </c>
      <c r="I95" s="69"/>
      <c r="J95" s="85"/>
    </row>
    <row r="96" spans="1:12" ht="18.600000000000001" customHeight="1" x14ac:dyDescent="0.3">
      <c r="A96" s="50" t="s">
        <v>47</v>
      </c>
      <c r="B96" s="51" t="s">
        <v>19</v>
      </c>
      <c r="C96" s="32">
        <v>120</v>
      </c>
      <c r="D96" s="32">
        <v>150</v>
      </c>
      <c r="E96" s="32">
        <v>110</v>
      </c>
      <c r="F96" s="32">
        <v>130</v>
      </c>
      <c r="G96" s="54">
        <f t="shared" si="9"/>
        <v>12.5</v>
      </c>
      <c r="H96" s="50" t="s">
        <v>168</v>
      </c>
      <c r="I96" s="69"/>
      <c r="J96" s="85"/>
    </row>
    <row r="97" spans="1:10" ht="18.600000000000001" customHeight="1" x14ac:dyDescent="0.3">
      <c r="A97" s="50" t="s">
        <v>48</v>
      </c>
      <c r="B97" s="51" t="s">
        <v>19</v>
      </c>
      <c r="C97" s="32">
        <v>350</v>
      </c>
      <c r="D97" s="32">
        <v>410</v>
      </c>
      <c r="E97" s="32">
        <v>370</v>
      </c>
      <c r="F97" s="32">
        <v>400</v>
      </c>
      <c r="G97" s="54">
        <f t="shared" ref="G97:G112" si="10">((C97+D97)/2-(E97+F97)/2)/((E97+F97)/2)*100</f>
        <v>-1.2987012987012987</v>
      </c>
      <c r="H97" s="50" t="s">
        <v>167</v>
      </c>
      <c r="I97" s="69"/>
      <c r="J97" s="85"/>
    </row>
    <row r="98" spans="1:10" ht="18.600000000000001" customHeight="1" x14ac:dyDescent="0.3">
      <c r="A98" s="50" t="s">
        <v>49</v>
      </c>
      <c r="B98" s="51" t="s">
        <v>19</v>
      </c>
      <c r="C98" s="32">
        <v>450</v>
      </c>
      <c r="D98" s="32">
        <v>500</v>
      </c>
      <c r="E98" s="32">
        <v>450</v>
      </c>
      <c r="F98" s="32">
        <v>485</v>
      </c>
      <c r="G98" s="54">
        <f t="shared" si="10"/>
        <v>1.6042780748663104</v>
      </c>
      <c r="H98" s="50" t="s">
        <v>165</v>
      </c>
      <c r="I98" s="69"/>
      <c r="J98" s="85"/>
    </row>
    <row r="99" spans="1:10" ht="18.600000000000001" customHeight="1" x14ac:dyDescent="0.3">
      <c r="A99" s="50" t="s">
        <v>50</v>
      </c>
      <c r="B99" s="51" t="s">
        <v>19</v>
      </c>
      <c r="C99" s="32">
        <v>200</v>
      </c>
      <c r="D99" s="32">
        <v>250</v>
      </c>
      <c r="E99" s="32">
        <v>220</v>
      </c>
      <c r="F99" s="32">
        <v>250</v>
      </c>
      <c r="G99" s="54">
        <f t="shared" si="10"/>
        <v>-4.2553191489361701</v>
      </c>
      <c r="H99" s="50" t="s">
        <v>167</v>
      </c>
      <c r="I99" s="69"/>
      <c r="J99" s="85"/>
    </row>
    <row r="100" spans="1:10" ht="18.600000000000001" customHeight="1" x14ac:dyDescent="0.3">
      <c r="A100" s="50" t="s">
        <v>51</v>
      </c>
      <c r="B100" s="51" t="s">
        <v>19</v>
      </c>
      <c r="C100" s="32">
        <v>180</v>
      </c>
      <c r="D100" s="32">
        <v>200</v>
      </c>
      <c r="E100" s="32">
        <v>180</v>
      </c>
      <c r="F100" s="32">
        <v>220</v>
      </c>
      <c r="G100" s="54">
        <f t="shared" si="10"/>
        <v>-5</v>
      </c>
      <c r="H100" s="50" t="s">
        <v>167</v>
      </c>
      <c r="I100" s="69"/>
      <c r="J100" s="85"/>
    </row>
    <row r="101" spans="1:10" ht="18.600000000000001" customHeight="1" x14ac:dyDescent="0.3">
      <c r="A101" s="50" t="s">
        <v>150</v>
      </c>
      <c r="B101" s="51" t="s">
        <v>19</v>
      </c>
      <c r="C101" s="32">
        <v>150</v>
      </c>
      <c r="D101" s="32">
        <v>200</v>
      </c>
      <c r="E101" s="32">
        <v>120</v>
      </c>
      <c r="F101" s="32">
        <v>140</v>
      </c>
      <c r="G101" s="54">
        <f t="shared" si="10"/>
        <v>34.615384615384613</v>
      </c>
      <c r="H101" s="50" t="s">
        <v>168</v>
      </c>
      <c r="I101" s="69"/>
      <c r="J101" s="85"/>
    </row>
    <row r="102" spans="1:10" ht="18.600000000000001" customHeight="1" x14ac:dyDescent="0.3">
      <c r="A102" s="50" t="s">
        <v>52</v>
      </c>
      <c r="B102" s="51" t="s">
        <v>19</v>
      </c>
      <c r="C102" s="32">
        <v>100</v>
      </c>
      <c r="D102" s="32">
        <v>250</v>
      </c>
      <c r="E102" s="32">
        <v>100</v>
      </c>
      <c r="F102" s="32">
        <v>150</v>
      </c>
      <c r="G102" s="54">
        <f t="shared" si="10"/>
        <v>40</v>
      </c>
      <c r="H102" s="50" t="s">
        <v>168</v>
      </c>
      <c r="I102" s="69"/>
      <c r="J102" s="85"/>
    </row>
    <row r="103" spans="1:10" ht="18.600000000000001" customHeight="1" x14ac:dyDescent="0.3">
      <c r="A103" s="50" t="s">
        <v>53</v>
      </c>
      <c r="B103" s="51" t="s">
        <v>19</v>
      </c>
      <c r="C103" s="32">
        <v>600</v>
      </c>
      <c r="D103" s="32">
        <v>650</v>
      </c>
      <c r="E103" s="32">
        <v>500</v>
      </c>
      <c r="F103" s="32">
        <v>570</v>
      </c>
      <c r="G103" s="54">
        <f t="shared" si="10"/>
        <v>16.822429906542055</v>
      </c>
      <c r="H103" s="50" t="s">
        <v>168</v>
      </c>
      <c r="I103" s="69"/>
      <c r="J103" s="85"/>
    </row>
    <row r="104" spans="1:10" ht="18.600000000000001" customHeight="1" x14ac:dyDescent="0.3">
      <c r="A104" s="50" t="s">
        <v>54</v>
      </c>
      <c r="B104" s="51" t="s">
        <v>19</v>
      </c>
      <c r="C104" s="32">
        <v>430</v>
      </c>
      <c r="D104" s="32">
        <v>500</v>
      </c>
      <c r="E104" s="32">
        <v>430</v>
      </c>
      <c r="F104" s="32">
        <v>520</v>
      </c>
      <c r="G104" s="54">
        <f t="shared" si="10"/>
        <v>-2.1052631578947367</v>
      </c>
      <c r="H104" s="50" t="s">
        <v>166</v>
      </c>
      <c r="I104" s="69"/>
      <c r="J104" s="85"/>
    </row>
    <row r="105" spans="1:10" ht="18.600000000000001" customHeight="1" x14ac:dyDescent="0.3">
      <c r="A105" s="50" t="s">
        <v>55</v>
      </c>
      <c r="B105" s="51" t="s">
        <v>19</v>
      </c>
      <c r="C105" s="32">
        <v>1400</v>
      </c>
      <c r="D105" s="32">
        <v>1550</v>
      </c>
      <c r="E105" s="32">
        <v>1300</v>
      </c>
      <c r="F105" s="32">
        <v>1400</v>
      </c>
      <c r="G105" s="54">
        <f t="shared" si="10"/>
        <v>9.2592592592592595</v>
      </c>
      <c r="H105" s="50" t="s">
        <v>168</v>
      </c>
      <c r="I105" s="69"/>
      <c r="J105" s="85"/>
    </row>
    <row r="106" spans="1:10" ht="18.600000000000001" customHeight="1" x14ac:dyDescent="0.3">
      <c r="A106" s="50" t="s">
        <v>56</v>
      </c>
      <c r="B106" s="51" t="s">
        <v>19</v>
      </c>
      <c r="C106" s="32">
        <v>1500</v>
      </c>
      <c r="D106" s="32">
        <v>2300</v>
      </c>
      <c r="E106" s="32">
        <v>1600</v>
      </c>
      <c r="F106" s="32">
        <v>2800</v>
      </c>
      <c r="G106" s="54">
        <f t="shared" si="10"/>
        <v>-13.636363636363635</v>
      </c>
      <c r="H106" s="50" t="s">
        <v>166</v>
      </c>
      <c r="I106" s="69"/>
      <c r="J106" s="85"/>
    </row>
    <row r="107" spans="1:10" ht="18.600000000000001" customHeight="1" x14ac:dyDescent="0.3">
      <c r="A107" s="50" t="s">
        <v>58</v>
      </c>
      <c r="B107" s="51" t="s">
        <v>19</v>
      </c>
      <c r="C107" s="32">
        <v>150</v>
      </c>
      <c r="D107" s="32">
        <v>220</v>
      </c>
      <c r="E107" s="32">
        <v>130</v>
      </c>
      <c r="F107" s="32">
        <v>200</v>
      </c>
      <c r="G107" s="54">
        <f t="shared" si="10"/>
        <v>12.121212121212121</v>
      </c>
      <c r="H107" s="50" t="s">
        <v>168</v>
      </c>
      <c r="I107" s="69"/>
      <c r="J107" s="85"/>
    </row>
    <row r="108" spans="1:10" ht="18.600000000000001" customHeight="1" x14ac:dyDescent="0.3">
      <c r="A108" s="50" t="s">
        <v>64</v>
      </c>
      <c r="B108" s="51" t="s">
        <v>19</v>
      </c>
      <c r="C108" s="32">
        <v>150</v>
      </c>
      <c r="D108" s="32">
        <v>160</v>
      </c>
      <c r="E108" s="32">
        <v>145</v>
      </c>
      <c r="F108" s="32">
        <v>155</v>
      </c>
      <c r="G108" s="54">
        <f t="shared" si="10"/>
        <v>3.3333333333333335</v>
      </c>
      <c r="H108" s="50" t="s">
        <v>173</v>
      </c>
      <c r="I108" s="69"/>
      <c r="J108" s="85"/>
    </row>
    <row r="109" spans="1:10" ht="18.600000000000001" customHeight="1" x14ac:dyDescent="0.3">
      <c r="A109" s="50" t="s">
        <v>73</v>
      </c>
      <c r="B109" s="51" t="s">
        <v>19</v>
      </c>
      <c r="C109" s="32">
        <v>107</v>
      </c>
      <c r="D109" s="32">
        <v>115</v>
      </c>
      <c r="E109" s="32">
        <v>110</v>
      </c>
      <c r="F109" s="32">
        <v>115</v>
      </c>
      <c r="G109" s="54">
        <f t="shared" si="10"/>
        <v>-1.3333333333333335</v>
      </c>
      <c r="H109" s="50" t="s">
        <v>167</v>
      </c>
      <c r="I109" s="69"/>
      <c r="J109" s="85"/>
    </row>
    <row r="110" spans="1:10" ht="18.600000000000001" customHeight="1" x14ac:dyDescent="0.3">
      <c r="A110" s="50" t="s">
        <v>75</v>
      </c>
      <c r="B110" s="51" t="s">
        <v>76</v>
      </c>
      <c r="C110" s="32">
        <v>40</v>
      </c>
      <c r="D110" s="32">
        <v>45</v>
      </c>
      <c r="E110" s="32">
        <v>35</v>
      </c>
      <c r="F110" s="32">
        <v>38</v>
      </c>
      <c r="G110" s="54">
        <f t="shared" si="10"/>
        <v>16.43835616438356</v>
      </c>
      <c r="H110" s="50" t="s">
        <v>168</v>
      </c>
      <c r="I110" s="69"/>
      <c r="J110" s="85"/>
    </row>
    <row r="111" spans="1:10" ht="18.600000000000001" customHeight="1" x14ac:dyDescent="0.3">
      <c r="A111" s="50" t="s">
        <v>79</v>
      </c>
      <c r="B111" s="51" t="s">
        <v>80</v>
      </c>
      <c r="C111" s="32">
        <v>85500</v>
      </c>
      <c r="D111" s="32">
        <v>93000</v>
      </c>
      <c r="E111" s="32">
        <v>83000</v>
      </c>
      <c r="F111" s="32">
        <v>91500</v>
      </c>
      <c r="G111" s="54">
        <f t="shared" si="10"/>
        <v>2.2922636103151861</v>
      </c>
      <c r="H111" s="50" t="s">
        <v>168</v>
      </c>
      <c r="I111" s="69"/>
      <c r="J111" s="85"/>
    </row>
    <row r="112" spans="1:10" ht="18.600000000000001" customHeight="1" x14ac:dyDescent="0.3">
      <c r="A112" s="50" t="s">
        <v>81</v>
      </c>
      <c r="B112" s="51" t="s">
        <v>80</v>
      </c>
      <c r="C112" s="32">
        <v>82000</v>
      </c>
      <c r="D112" s="32">
        <v>85500</v>
      </c>
      <c r="E112" s="32">
        <v>82000</v>
      </c>
      <c r="F112" s="32">
        <v>84000</v>
      </c>
      <c r="G112" s="54">
        <f t="shared" si="10"/>
        <v>0.90361445783132521</v>
      </c>
      <c r="H112" s="50" t="s">
        <v>168</v>
      </c>
      <c r="I112" s="69"/>
      <c r="J112" s="85"/>
    </row>
    <row r="113" spans="1:12" ht="18.600000000000001" customHeight="1" x14ac:dyDescent="0.3">
      <c r="A113" s="83"/>
      <c r="B113" s="9"/>
      <c r="C113" s="103"/>
      <c r="D113" s="103"/>
      <c r="E113" s="103"/>
      <c r="F113" s="103"/>
      <c r="G113" s="91"/>
      <c r="H113" s="83"/>
      <c r="I113" s="9"/>
      <c r="J113" s="9"/>
    </row>
    <row r="114" spans="1:12" ht="18.600000000000001" customHeight="1" x14ac:dyDescent="0.3">
      <c r="A114" s="83"/>
      <c r="B114" s="9"/>
      <c r="C114" s="103"/>
      <c r="D114" s="103"/>
      <c r="E114" s="103"/>
      <c r="F114" s="103"/>
      <c r="G114" s="91"/>
      <c r="H114" s="83"/>
      <c r="I114" s="9"/>
      <c r="J114" s="9"/>
    </row>
    <row r="115" spans="1:12" ht="18.600000000000001" customHeight="1" x14ac:dyDescent="0.3">
      <c r="A115" s="83"/>
      <c r="B115" s="9"/>
      <c r="C115" s="103"/>
      <c r="D115" s="103"/>
      <c r="E115" s="103"/>
      <c r="F115" s="103"/>
      <c r="G115" s="91"/>
      <c r="H115" s="83"/>
      <c r="I115" s="9"/>
      <c r="J115" s="9"/>
    </row>
    <row r="116" spans="1:12" ht="18.600000000000001" customHeight="1" x14ac:dyDescent="0.3">
      <c r="A116" s="83"/>
      <c r="C116" s="105" t="s">
        <v>103</v>
      </c>
      <c r="F116" s="103"/>
      <c r="G116" s="91"/>
      <c r="H116" s="83"/>
      <c r="I116" s="10"/>
      <c r="J116" s="104" t="s">
        <v>152</v>
      </c>
    </row>
    <row r="117" spans="1:12" ht="18.600000000000001" customHeight="1" x14ac:dyDescent="0.3">
      <c r="A117" s="83"/>
      <c r="C117" s="105" t="s">
        <v>92</v>
      </c>
      <c r="D117" s="9"/>
      <c r="F117" s="102"/>
      <c r="G117" s="91"/>
      <c r="H117" s="83"/>
      <c r="I117" s="9"/>
      <c r="J117" s="104" t="s">
        <v>93</v>
      </c>
    </row>
    <row r="118" spans="1:12" ht="18.600000000000001" customHeight="1" x14ac:dyDescent="0.3">
      <c r="A118" s="83"/>
      <c r="B118" s="9"/>
      <c r="C118" s="102"/>
      <c r="D118" s="102"/>
      <c r="E118" s="102"/>
      <c r="F118" s="102"/>
      <c r="G118" s="91"/>
      <c r="H118" s="83"/>
      <c r="I118" s="2"/>
      <c r="J118" s="106" t="s">
        <v>164</v>
      </c>
      <c r="K118" s="2"/>
    </row>
    <row r="119" spans="1:12" ht="18.75" customHeight="1" x14ac:dyDescent="0.2">
      <c r="A119" s="81" t="s">
        <v>90</v>
      </c>
      <c r="B119" s="9"/>
      <c r="C119" s="86"/>
      <c r="D119" s="86"/>
      <c r="E119" s="86"/>
      <c r="F119" s="86"/>
      <c r="G119" s="86"/>
      <c r="H119" s="87"/>
      <c r="I119" s="9"/>
      <c r="J119" s="9"/>
      <c r="K119" s="9"/>
      <c r="L119" s="9"/>
    </row>
    <row r="120" spans="1:12" ht="18.75" customHeight="1" x14ac:dyDescent="0.2">
      <c r="A120" s="83" t="s">
        <v>153</v>
      </c>
      <c r="B120" s="9"/>
      <c r="C120" s="86"/>
      <c r="D120" s="86"/>
      <c r="E120" s="86"/>
      <c r="F120" s="86"/>
      <c r="G120" s="9"/>
      <c r="H120" s="9"/>
      <c r="I120" s="9"/>
      <c r="J120" s="9"/>
      <c r="K120" s="9" t="s">
        <v>3</v>
      </c>
      <c r="L120" s="9"/>
    </row>
    <row r="121" spans="1:12" ht="18.75" customHeight="1" x14ac:dyDescent="0.2">
      <c r="A121" s="83" t="s">
        <v>91</v>
      </c>
      <c r="B121" s="9"/>
      <c r="C121" s="9"/>
      <c r="D121" s="9"/>
      <c r="E121" s="9"/>
      <c r="F121" s="86"/>
      <c r="G121" s="9"/>
      <c r="H121" s="9"/>
      <c r="I121" s="9"/>
      <c r="J121" s="9"/>
      <c r="K121" s="9"/>
      <c r="L121" s="9"/>
    </row>
    <row r="122" spans="1:12" x14ac:dyDescent="0.25">
      <c r="A122" s="83" t="s">
        <v>161</v>
      </c>
      <c r="B122" s="9"/>
      <c r="C122" s="9"/>
      <c r="D122" s="9"/>
      <c r="E122" s="9"/>
      <c r="I122" s="10"/>
    </row>
    <row r="123" spans="1:12" ht="16.5" customHeight="1" x14ac:dyDescent="0.25">
      <c r="A123" s="83" t="s">
        <v>162</v>
      </c>
      <c r="B123" s="9"/>
      <c r="C123" s="9"/>
      <c r="D123" s="9"/>
      <c r="E123" s="9"/>
      <c r="F123" s="9"/>
      <c r="I123" s="10"/>
      <c r="J123" s="88"/>
      <c r="K123" s="89"/>
    </row>
    <row r="124" spans="1:12" x14ac:dyDescent="0.2">
      <c r="A124" s="83" t="s">
        <v>163</v>
      </c>
      <c r="B124" s="9"/>
      <c r="C124" s="9"/>
      <c r="D124" s="9"/>
      <c r="E124" s="9"/>
      <c r="F124" s="9"/>
      <c r="G124" s="9"/>
      <c r="H124" s="9"/>
      <c r="I124" s="9"/>
    </row>
    <row r="125" spans="1:12" x14ac:dyDescent="0.2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95</v>
      </c>
      <c r="B127" s="9"/>
      <c r="C127" s="9"/>
      <c r="D127" s="9"/>
      <c r="E127" s="9"/>
      <c r="F127" s="9"/>
      <c r="G127" s="9"/>
      <c r="H127" s="9"/>
      <c r="I127" s="9" t="s">
        <v>3</v>
      </c>
      <c r="J127" s="9"/>
      <c r="K127" s="9"/>
      <c r="L127" s="9"/>
    </row>
    <row r="128" spans="1:12" x14ac:dyDescent="0.2">
      <c r="A128" s="83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3" t="s">
        <v>155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2">
      <c r="A131" s="83" t="s">
        <v>97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2">
      <c r="A132" s="83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2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2">
      <c r="A134" s="83" t="s">
        <v>157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x14ac:dyDescent="0.2">
      <c r="A135" s="83" t="s">
        <v>158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4.1500000000000004" customHeight="1" x14ac:dyDescent="0.2">
      <c r="A136" s="8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x14ac:dyDescent="0.2">
      <c r="A137" s="81" t="s">
        <v>100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8" customHeight="1" x14ac:dyDescent="0.2">
      <c r="A138" s="83" t="s">
        <v>101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9.149999999999999" customHeight="1" x14ac:dyDescent="0.2">
      <c r="A139" s="83" t="s">
        <v>159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2023-01-10T07:42:47Z</cp:lastPrinted>
  <dcterms:created xsi:type="dcterms:W3CDTF">2021-06-05T07:13:32Z</dcterms:created>
  <dcterms:modified xsi:type="dcterms:W3CDTF">2023-01-12T09:52:28Z</dcterms:modified>
</cp:coreProperties>
</file>