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BD0561D5-5418-4F55-9AD8-CE65F3D6C9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83" i="1"/>
  <c r="G93" i="1"/>
  <c r="G96" i="1"/>
  <c r="G98" i="1"/>
  <c r="G100" i="1"/>
  <c r="G101" i="1"/>
  <c r="G102" i="1"/>
  <c r="G89" i="1"/>
  <c r="G86" i="1" l="1"/>
  <c r="G87" i="1"/>
  <c r="G90" i="1"/>
  <c r="G92" i="1"/>
  <c r="G97" i="1"/>
  <c r="G95" i="1"/>
  <c r="G85" i="1"/>
  <c r="G88" i="1"/>
  <c r="G91" i="1"/>
  <c r="G82" i="1"/>
  <c r="G84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<sst xmlns="http://schemas.openxmlformats.org/spreadsheetml/2006/main" count="435" uniqueCount="176">
  <si>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</si>
  <si>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</si>
  <si>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</si>
  <si>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</si>
  <si>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</si>
  <si>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</si>
  <si>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</si>
  <si>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</si>
  <si>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</si>
  <si>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</si>
  <si>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</si>
  <si>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</si>
  <si>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</si>
  <si>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</si>
  <si>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</si>
  <si>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</si>
  <si>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</si>
  <si>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</si>
  <si>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</si>
  <si>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</si>
  <si>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</si>
  <si>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</si>
  <si>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</si>
  <si>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</si>
  <si>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</si>
  <si>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</si>
  <si>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</si>
  <si>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</si>
  <si>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</si>
  <si>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</si>
  <si>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</si>
  <si>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</si>
  <si>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</si>
  <si>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</si>
  <si>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</si>
  <si>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</si>
  <si>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</si>
  <si>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</si>
  <si>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</si>
  <si>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</si>
  <si>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</si>
  <si>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</si>
  <si>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</si>
  <si>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</si>
  <si>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</si>
  <si>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</si>
  <si>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</si>
  <si>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</si>
  <si>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</si>
  <si>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</si>
  <si>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</si>
  <si>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</si>
  <si>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</si>
  <si>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</si>
  <si>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</si>
  <si>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</si>
  <si>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</si>
  <si>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</si>
  <si>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</si>
  <si>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</si>
  <si>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</si>
  <si>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</si>
  <si>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</si>
  <si>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</si>
  <si>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</si>
  <si>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</si>
  <si>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</si>
  <si>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</si>
  <si>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</si>
  <si>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</si>
  <si>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</si>
  <si>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</si>
  <si>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</si>
  <si>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</si>
  <si>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</si>
  <si>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</si>
  <si>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</si>
  <si>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</si>
  <si>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</si>
  <si>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</si>
  <si>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</si>
  <si>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</si>
  <si>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</si>
  <si>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</si>
  <si>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</si>
  <si>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</si>
  <si>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</si>
  <si>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</si>
  <si>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</si>
  <si>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</si>
  <si>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</si>
  <si>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</si>
  <si>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</si>
  <si>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</si>
  <si>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</si>
  <si>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</si>
  <si>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</si>
  <si>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</si>
  <si>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</si>
  <si>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</si>
  <si>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</si>
  <si>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</si>
  <si>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</si>
  <si>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</si>
  <si>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</si>
  <si>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</si>
  <si>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</si>
  <si>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</si>
  <si>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</si>
  <si>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</si>
  <si>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</si>
  <si>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</si>
  <si>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</si>
  <si>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</si>
  <si>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</si>
  <si>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</si>
  <si>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</si>
  <si>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</si>
  <si>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</si>
  <si>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</si>
  <si>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</si>
  <si>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</si>
  <si>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</si>
  <si>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</si>
  <si>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</si>
  <si>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</si>
  <si>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</si>
  <si>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</si>
  <si>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</si>
  <si>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</si>
  <si>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</si>
  <si>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</si>
  <si>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</si>
  <si>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</si>
  <si>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</si>
  <si>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</si>
  <si>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</si>
  <si>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</si>
  <si>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</si>
  <si>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</si>
  <si>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</si>
  <si>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</si>
  <si>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</si>
  <si>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</si>
  <si>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</si>
  <si>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</si>
  <si>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</si>
  <si>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</si>
  <si>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</si>
  <si>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</si>
  <si>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</si>
  <si>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</si>
  <si>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</si>
  <si>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</si>
  <si>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</si>
  <si>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</si>
  <si>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</si>
  <si>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</si>
  <si>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</si>
  <si>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</si>
  <si>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</si>
  <si>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</si>
  <si>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</si>
  <si>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</si>
  <si>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</si>
  <si>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২২-০১-২০২৩ তারিখে মূল্য হ্রাস পেয়েছে।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</si>
  <si>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</si>
  <si>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</si>
  <si>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২৭-০১-২০২৩ তারিখে মূল্য বৃদ্ধি পেয়েছে।</t>
  </si>
  <si>
    <t>২৭-০১-২০২৩ তারিখে মূল্য হ্রাস পেয়েছে।</t>
  </si>
  <si>
    <t>২৮-০১-২০২৩ তারিখে মূল্য বৃদ্ধি পেয়েছে।</t>
  </si>
  <si>
    <t>স্মারক নং-২৬.০৫.০০০০.০১৭.৩১.০০১.২৩-০২৯</t>
  </si>
  <si>
    <t xml:space="preserve">রবিবার ২৯ জানুয়ারি ২০২৩ খ্রিঃ, ১৫ মাঘ ১৪২৭  বাংলা, ০৬ রজব ১৪৪২ হিজরি </t>
  </si>
  <si>
    <t>২৯-০১-২০২৩ তারিখে মূল্য হ্রাস পেয়েছে।</t>
  </si>
  <si>
    <t>(১)   চাল(সরু), পিয়াজ(দেশী), রশুন(দেশী), জিরা, দারুচিনি, লবঙ্গ, এলাচ, খাসী, মুরগী ব্রয়লার, রড এর মূল্য বৃদ্ধি পেয়েছে।</t>
  </si>
  <si>
    <t xml:space="preserve">(২)  চাল (মোটা), সয়াবিন(৫ বোতল), পাম অয়েল সুপার, শুকনা মরিচ, মশুর ডাল(বড়, মাঝারী), আদা 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</si>
</sst>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" zoomScale="91" zoomScaleNormal="91" zoomScaleSheetLayoutView="106" workbookViewId="0">
      <pane ySplit="1995" topLeftCell="A90" activePane="bottomLeft"/>
      <selection activeCell="B79" sqref="B79"/>
      <selection pane="bottomLeft" activeCell="H103" sqref="H103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44955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5" t="s">
        <v>12</v>
      </c>
      <c r="O7" s="49"/>
      <c r="P7" s="49"/>
      <c r="Q7" s="49"/>
    </row>
    <row r="8" spans="1:17" x14ac:dyDescent="0.3">
      <c r="A8" s="50"/>
      <c r="B8" s="51"/>
      <c r="C8" s="110">
        <v>44955</v>
      </c>
      <c r="D8" s="109"/>
      <c r="E8" s="110">
        <v>44948</v>
      </c>
      <c r="F8" s="109"/>
      <c r="G8" s="110">
        <v>44924</v>
      </c>
      <c r="H8" s="109"/>
      <c r="I8" s="51" t="s">
        <v>13</v>
      </c>
      <c r="J8" s="110">
        <v>44590</v>
      </c>
      <c r="K8" s="109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58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52</v>
      </c>
      <c r="K11" s="35">
        <v>56</v>
      </c>
      <c r="L11" s="55">
        <f>((C11+D11)/2-(J11+K11)/2)/((J11+K11)/2)*100</f>
        <v>1.8518518518518516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52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45</v>
      </c>
      <c r="K12" s="35">
        <v>50</v>
      </c>
      <c r="L12" s="55">
        <f>((C12+D12)/2-(J12+K12)/2)/((J12+K12)/2)*100</f>
        <v>1.0526315789473684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60</v>
      </c>
      <c r="H14" s="32">
        <v>62</v>
      </c>
      <c r="I14" s="54">
        <f>((C14+D14)/2-(G14+H14)/2)/((G14+H14)/2)*100</f>
        <v>-3.278688524590164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40</v>
      </c>
      <c r="K15" s="35">
        <v>45</v>
      </c>
      <c r="L15" s="55">
        <f>((C15+D15)/2-(J15+K15)/2)/((J15+K15)/2)*100</f>
        <v>64.705882352941174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68</v>
      </c>
      <c r="H16" s="32">
        <v>72</v>
      </c>
      <c r="I16" s="54">
        <f>((C16+D16)/2-(G16+H16)/2)/((G16+H16)/2)*100</f>
        <v>-3.5714285714285712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55</v>
      </c>
      <c r="L17" s="55">
        <f>((C17+D17)/2-(J17+K17)/2)/((J17+K17)/2)*100</f>
        <v>44.859813084112147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170</v>
      </c>
      <c r="H19" s="32">
        <v>180</v>
      </c>
      <c r="I19" s="54">
        <f>((C19+D19)/2-(G19+H19)/2)/((G19+H19)/2)*100</f>
        <v>-3.4285714285714288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890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780</v>
      </c>
      <c r="L20" s="55">
        <f>((C20+D20)/2-(J20+K20)/2)/((J20+K20)/2)*100</f>
        <v>16.666666666666664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133</v>
      </c>
      <c r="K22" s="35">
        <v>136</v>
      </c>
      <c r="L22" s="55">
        <f>((C22+D22)/2-(J22+K22)/2)/((J22+K22)/2)*100</f>
        <v>-8.921933085501859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145</v>
      </c>
      <c r="G23" s="32">
        <v>130</v>
      </c>
      <c r="H23" s="32">
        <v>140</v>
      </c>
      <c r="I23" s="54">
        <f>((C23+D23)/2-(G23+H23)/2)/((G23+H23)/2)*100</f>
        <v>0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25</v>
      </c>
      <c r="F31" s="32">
        <v>30</v>
      </c>
      <c r="G31" s="32">
        <v>16</v>
      </c>
      <c r="H31" s="32">
        <v>22</v>
      </c>
      <c r="I31" s="54">
        <f t="shared" si="0"/>
        <v>44.736842105263158</v>
      </c>
      <c r="J31" s="35">
        <v>15</v>
      </c>
      <c r="K31" s="35">
        <v>18</v>
      </c>
      <c r="L31" s="55">
        <f t="shared" si="1"/>
        <v>66.666666666666657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30</v>
      </c>
      <c r="F33" s="32">
        <v>35</v>
      </c>
      <c r="G33" s="32">
        <v>35</v>
      </c>
      <c r="H33" s="32">
        <v>48</v>
      </c>
      <c r="I33" s="54">
        <f t="shared" ref="I33:I48" si="2">((C33+D33)/2-(G33+H33)/2)/((G33+H33)/2)*100</f>
        <v>-9.6385542168674707</v>
      </c>
      <c r="J33" s="35">
        <v>25</v>
      </c>
      <c r="K33" s="35">
        <v>35</v>
      </c>
      <c r="L33" s="55">
        <f t="shared" ref="L33:L48" si="3">((C33+D33)/2-(J33+K33)/2)/((J33+K33)/2)*100</f>
        <v>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100</v>
      </c>
      <c r="F35" s="32">
        <v>150</v>
      </c>
      <c r="G35" s="32">
        <v>75</v>
      </c>
      <c r="H35" s="32">
        <v>80</v>
      </c>
      <c r="I35" s="54">
        <f t="shared" si="2"/>
        <v>67.741935483870961</v>
      </c>
      <c r="J35" s="35">
        <v>40</v>
      </c>
      <c r="K35" s="35">
        <v>70</v>
      </c>
      <c r="L35" s="55">
        <f t="shared" si="3"/>
        <v>136.36363636363635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140</v>
      </c>
      <c r="F36" s="32">
        <v>180</v>
      </c>
      <c r="G36" s="32">
        <v>110</v>
      </c>
      <c r="H36" s="32">
        <v>120</v>
      </c>
      <c r="I36" s="54">
        <f t="shared" si="2"/>
        <v>34.782608695652172</v>
      </c>
      <c r="J36" s="35">
        <v>100</v>
      </c>
      <c r="K36" s="35">
        <v>120</v>
      </c>
      <c r="L36" s="55">
        <f t="shared" si="3"/>
        <v>40.909090909090914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450</v>
      </c>
      <c r="E37" s="32">
        <v>390</v>
      </c>
      <c r="F37" s="32">
        <v>500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650</v>
      </c>
      <c r="G38" s="32">
        <v>450</v>
      </c>
      <c r="H38" s="32">
        <v>485</v>
      </c>
      <c r="I38" s="54">
        <f t="shared" si="2"/>
        <v>6.9518716577540109</v>
      </c>
      <c r="J38" s="35">
        <v>250</v>
      </c>
      <c r="K38" s="35">
        <v>320</v>
      </c>
      <c r="L38" s="55">
        <f t="shared" si="3"/>
        <v>75.438596491228068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230</v>
      </c>
      <c r="H39" s="32">
        <v>250</v>
      </c>
      <c r="I39" s="54">
        <f t="shared" si="2"/>
        <v>-4.1666666666666661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190</v>
      </c>
      <c r="H40" s="32">
        <v>220</v>
      </c>
      <c r="I40" s="54">
        <f t="shared" si="2"/>
        <v>-7.3170731707317067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200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90</v>
      </c>
      <c r="D42" s="32">
        <v>280</v>
      </c>
      <c r="E42" s="32">
        <v>100</v>
      </c>
      <c r="F42" s="32">
        <v>300</v>
      </c>
      <c r="G42" s="32">
        <v>90</v>
      </c>
      <c r="H42" s="32">
        <v>150</v>
      </c>
      <c r="I42" s="54">
        <f t="shared" si="2"/>
        <v>54.166666666666664</v>
      </c>
      <c r="J42" s="35">
        <v>60</v>
      </c>
      <c r="K42" s="35">
        <v>120</v>
      </c>
      <c r="L42" s="55">
        <f t="shared" si="3"/>
        <v>105.55555555555556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750</v>
      </c>
      <c r="E43" s="32">
        <v>600</v>
      </c>
      <c r="F43" s="32">
        <v>700</v>
      </c>
      <c r="G43" s="32">
        <v>500</v>
      </c>
      <c r="H43" s="32">
        <v>570</v>
      </c>
      <c r="I43" s="54">
        <f t="shared" si="2"/>
        <v>30.841121495327101</v>
      </c>
      <c r="J43" s="35">
        <v>300</v>
      </c>
      <c r="K43" s="35">
        <v>420</v>
      </c>
      <c r="L43" s="55">
        <f t="shared" si="3"/>
        <v>94.444444444444443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500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380</v>
      </c>
      <c r="K44" s="35">
        <v>480</v>
      </c>
      <c r="L44" s="55">
        <f>((C44+D44)/2-(J44+K44)/2)/((J44+K44)/2)*100</f>
        <v>12.790697674418606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1550</v>
      </c>
      <c r="G45" s="32">
        <v>1320</v>
      </c>
      <c r="H45" s="32">
        <v>1420</v>
      </c>
      <c r="I45" s="54">
        <f>((C45+D45)/2-(G45+H45)/2)/((G45+H45)/2)*100</f>
        <v>9.4890510948905096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1300</v>
      </c>
      <c r="F46" s="32">
        <v>2300</v>
      </c>
      <c r="G46" s="32">
        <v>1850</v>
      </c>
      <c r="H46" s="32">
        <v>2600</v>
      </c>
      <c r="I46" s="54">
        <f>((C46+D46)/2-(G46+H46)/2)/((G46+H46)/2)*100</f>
        <v>-14.606741573033707</v>
      </c>
      <c r="J46" s="35">
        <v>2000</v>
      </c>
      <c r="K46" s="35">
        <v>3200</v>
      </c>
      <c r="L46" s="55">
        <f>((C46+D46)/2-(J46+K46)/2)/((J46+K46)/2)*100</f>
        <v>-26.923076923076923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680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1.4705882352941175</v>
      </c>
      <c r="J52" s="35">
        <v>560</v>
      </c>
      <c r="K52" s="35">
        <v>600</v>
      </c>
      <c r="L52" s="55">
        <f t="shared" si="5"/>
        <v>18.96551724137931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150</v>
      </c>
      <c r="D54" s="32">
        <v>160</v>
      </c>
      <c r="E54" s="32">
        <v>140</v>
      </c>
      <c r="F54" s="32">
        <v>150</v>
      </c>
      <c r="G54" s="32">
        <v>140</v>
      </c>
      <c r="H54" s="32">
        <v>150</v>
      </c>
      <c r="I54" s="54">
        <f>((C54+D54)/2-(G54+H54)/2)/((G54+H54)/2)*100</f>
        <v>6.8965517241379306</v>
      </c>
      <c r="J54" s="35">
        <v>140</v>
      </c>
      <c r="K54" s="35">
        <v>160</v>
      </c>
      <c r="L54" s="55">
        <f>((C54+D54)/2-(J54+K54)/2)/((J54+K54)/2)*100</f>
        <v>3.3333333333333335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3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51" t="s">
        <v>12</v>
      </c>
    </row>
    <row r="63" spans="1:12" ht="20.45" customHeight="1" x14ac:dyDescent="0.3">
      <c r="A63" s="63"/>
      <c r="B63" s="64"/>
      <c r="C63" s="110">
        <v>44955</v>
      </c>
      <c r="D63" s="109"/>
      <c r="E63" s="110">
        <v>44948</v>
      </c>
      <c r="F63" s="109"/>
      <c r="G63" s="110">
        <v>44924</v>
      </c>
      <c r="H63" s="109"/>
      <c r="I63" s="51" t="s">
        <v>13</v>
      </c>
      <c r="J63" s="110">
        <v>44590</v>
      </c>
      <c r="K63" s="109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16.43835616438356</v>
      </c>
      <c r="J68" s="38">
        <v>35</v>
      </c>
      <c r="K68" s="38">
        <v>37</v>
      </c>
      <c r="L68" s="55">
        <f t="shared" si="6"/>
        <v>18.055555555555554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95500</v>
      </c>
      <c r="E70" s="35">
        <v>85500</v>
      </c>
      <c r="F70" s="35">
        <v>93000</v>
      </c>
      <c r="G70" s="35">
        <v>83000</v>
      </c>
      <c r="H70" s="35">
        <v>91500</v>
      </c>
      <c r="I70" s="93">
        <f t="shared" si="7"/>
        <v>3.7249283667621778</v>
      </c>
      <c r="J70" s="38">
        <v>77000</v>
      </c>
      <c r="K70" s="38">
        <v>82500</v>
      </c>
      <c r="L70" s="55">
        <f t="shared" si="6"/>
        <v>13.479623824451412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87000</v>
      </c>
      <c r="E71" s="38">
        <v>82000</v>
      </c>
      <c r="F71" s="38">
        <v>85500</v>
      </c>
      <c r="G71" s="38">
        <v>82000</v>
      </c>
      <c r="H71" s="38">
        <v>84000</v>
      </c>
      <c r="I71" s="93">
        <f t="shared" si="7"/>
        <v>3.6144578313253009</v>
      </c>
      <c r="J71" s="106">
        <v>69000</v>
      </c>
      <c r="K71" s="106">
        <v>77500</v>
      </c>
      <c r="L71" s="55">
        <f t="shared" si="6"/>
        <v>17.4061433447099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8" t="s">
        <v>7</v>
      </c>
      <c r="D81" s="109"/>
      <c r="E81" s="111" t="s">
        <v>89</v>
      </c>
      <c r="F81" s="112"/>
      <c r="G81" s="84" t="s">
        <v>13</v>
      </c>
      <c r="H81" s="84"/>
      <c r="I81" s="69"/>
      <c r="J81" s="85"/>
    </row>
    <row r="82" spans="1:10" ht="21.75" customHeight="1" x14ac:dyDescent="0.45">
      <c r="A82" s="50" t="s">
        <v>18</v>
      </c>
      <c r="B82" s="51" t="s">
        <v>19</v>
      </c>
      <c r="C82" s="32">
        <v>60</v>
      </c>
      <c r="D82" s="32">
        <v>75</v>
      </c>
      <c r="E82" s="32">
        <v>58</v>
      </c>
      <c r="F82" s="32">
        <v>75</v>
      </c>
      <c r="G82" s="54">
        <f t="shared" ref="G82:G84" si="8">((C82+D82)/2-(E82+F82)/2)/((E82+F82)/2)*100</f>
        <v>1.5037593984962405</v>
      </c>
      <c r="H82" s="50" t="s">
        <v>167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46</v>
      </c>
      <c r="D83" s="32">
        <v>50</v>
      </c>
      <c r="E83" s="32">
        <v>46</v>
      </c>
      <c r="F83" s="32">
        <v>52</v>
      </c>
      <c r="G83" s="54">
        <f t="shared" si="8"/>
        <v>-2.0408163265306123</v>
      </c>
      <c r="H83" s="50" t="s">
        <v>173</v>
      </c>
      <c r="I83" s="69"/>
      <c r="J83" s="85"/>
    </row>
    <row r="84" spans="1:10" ht="18.600000000000001" customHeight="1" x14ac:dyDescent="0.45">
      <c r="A84" s="50" t="s">
        <v>31</v>
      </c>
      <c r="B84" s="51" t="s">
        <v>32</v>
      </c>
      <c r="C84" s="32">
        <v>870</v>
      </c>
      <c r="D84" s="32">
        <v>880</v>
      </c>
      <c r="E84" s="32">
        <v>870</v>
      </c>
      <c r="F84" s="32">
        <v>890</v>
      </c>
      <c r="G84" s="54">
        <f t="shared" si="8"/>
        <v>-0.56818181818181823</v>
      </c>
      <c r="H84" s="50" t="s">
        <v>166</v>
      </c>
      <c r="I84" s="69"/>
      <c r="J84" s="85"/>
    </row>
    <row r="85" spans="1:10" ht="18.600000000000001" customHeight="1" x14ac:dyDescent="0.45">
      <c r="A85" s="50" t="s">
        <v>35</v>
      </c>
      <c r="B85" s="51" t="s">
        <v>30</v>
      </c>
      <c r="C85" s="32">
        <v>130</v>
      </c>
      <c r="D85" s="32">
        <v>140</v>
      </c>
      <c r="E85" s="32">
        <v>130</v>
      </c>
      <c r="F85" s="32">
        <v>145</v>
      </c>
      <c r="G85" s="54">
        <f t="shared" ref="G85:G102" si="9">((C85+D85)/2-(E85+F85)/2)/((E85+F85)/2)*100</f>
        <v>-1.8181818181818181</v>
      </c>
      <c r="H85" s="50" t="s">
        <v>166</v>
      </c>
      <c r="I85" s="69"/>
      <c r="J85" s="85"/>
    </row>
    <row r="86" spans="1:10" ht="18.600000000000001" customHeight="1" x14ac:dyDescent="0.45">
      <c r="A86" s="50" t="s">
        <v>37</v>
      </c>
      <c r="B86" s="51" t="s">
        <v>19</v>
      </c>
      <c r="C86" s="32">
        <v>95</v>
      </c>
      <c r="D86" s="32">
        <v>100</v>
      </c>
      <c r="E86" s="32">
        <v>100</v>
      </c>
      <c r="F86" s="32">
        <v>105</v>
      </c>
      <c r="G86" s="54">
        <f t="shared" si="9"/>
        <v>-4.8780487804878048</v>
      </c>
      <c r="H86" s="50" t="s">
        <v>169</v>
      </c>
      <c r="I86" s="69"/>
      <c r="J86" s="85"/>
    </row>
    <row r="87" spans="1:10" ht="18.600000000000001" customHeight="1" x14ac:dyDescent="0.45">
      <c r="A87" s="50" t="s">
        <v>38</v>
      </c>
      <c r="B87" s="51" t="s">
        <v>19</v>
      </c>
      <c r="C87" s="32">
        <v>115</v>
      </c>
      <c r="D87" s="32">
        <v>120</v>
      </c>
      <c r="E87" s="32">
        <v>120</v>
      </c>
      <c r="F87" s="32">
        <v>125</v>
      </c>
      <c r="G87" s="54">
        <f t="shared" si="9"/>
        <v>-4.0816326530612246</v>
      </c>
      <c r="H87" s="50" t="s">
        <v>165</v>
      </c>
      <c r="I87" s="69"/>
      <c r="J87" s="85"/>
    </row>
    <row r="88" spans="1:10" ht="18.600000000000001" customHeight="1" x14ac:dyDescent="0.45">
      <c r="A88" s="50" t="s">
        <v>45</v>
      </c>
      <c r="B88" s="51" t="s">
        <v>19</v>
      </c>
      <c r="C88" s="32">
        <v>35</v>
      </c>
      <c r="D88" s="32">
        <v>40</v>
      </c>
      <c r="E88" s="32">
        <v>30</v>
      </c>
      <c r="F88" s="32">
        <v>35</v>
      </c>
      <c r="G88" s="54">
        <f t="shared" si="9"/>
        <v>15.384615384615385</v>
      </c>
      <c r="H88" s="50" t="s">
        <v>170</v>
      </c>
      <c r="I88" s="69"/>
      <c r="J88" s="85"/>
    </row>
    <row r="89" spans="1:10" ht="18.600000000000001" customHeight="1" x14ac:dyDescent="0.45">
      <c r="A89" s="50" t="s">
        <v>107</v>
      </c>
      <c r="B89" s="51" t="s">
        <v>19</v>
      </c>
      <c r="C89" s="32">
        <v>120</v>
      </c>
      <c r="D89" s="32">
        <v>140</v>
      </c>
      <c r="E89" s="32">
        <v>100</v>
      </c>
      <c r="F89" s="32">
        <v>150</v>
      </c>
      <c r="G89" s="54">
        <f t="shared" si="9"/>
        <v>4</v>
      </c>
      <c r="H89" s="50" t="s">
        <v>170</v>
      </c>
      <c r="I89" s="69"/>
      <c r="J89" s="85"/>
    </row>
    <row r="90" spans="1:10" ht="18.600000000000001" customHeight="1" x14ac:dyDescent="0.45">
      <c r="A90" s="50" t="s">
        <v>47</v>
      </c>
      <c r="B90" s="51" t="s">
        <v>19</v>
      </c>
      <c r="C90" s="32">
        <v>140</v>
      </c>
      <c r="D90" s="32">
        <v>170</v>
      </c>
      <c r="E90" s="32">
        <v>140</v>
      </c>
      <c r="F90" s="32">
        <v>180</v>
      </c>
      <c r="G90" s="54">
        <f t="shared" si="9"/>
        <v>-3.125</v>
      </c>
      <c r="H90" s="50" t="s">
        <v>173</v>
      </c>
      <c r="I90" s="69"/>
      <c r="J90" s="85"/>
    </row>
    <row r="91" spans="1:10" ht="18.600000000000001" customHeight="1" x14ac:dyDescent="0.45">
      <c r="A91" s="50" t="s">
        <v>48</v>
      </c>
      <c r="B91" s="51" t="s">
        <v>19</v>
      </c>
      <c r="C91" s="32">
        <v>380</v>
      </c>
      <c r="D91" s="32">
        <v>450</v>
      </c>
      <c r="E91" s="32">
        <v>390</v>
      </c>
      <c r="F91" s="32">
        <v>500</v>
      </c>
      <c r="G91" s="54">
        <f t="shared" si="9"/>
        <v>-6.7415730337078648</v>
      </c>
      <c r="H91" s="50" t="s">
        <v>173</v>
      </c>
      <c r="I91" s="69"/>
      <c r="J91" s="85"/>
    </row>
    <row r="92" spans="1:10" ht="18.600000000000001" customHeight="1" x14ac:dyDescent="0.45">
      <c r="A92" s="50" t="s">
        <v>49</v>
      </c>
      <c r="B92" s="51" t="s">
        <v>19</v>
      </c>
      <c r="C92" s="32">
        <v>450</v>
      </c>
      <c r="D92" s="32">
        <v>550</v>
      </c>
      <c r="E92" s="32">
        <v>450</v>
      </c>
      <c r="F92" s="32">
        <v>650</v>
      </c>
      <c r="G92" s="54">
        <f t="shared" si="9"/>
        <v>-9.0909090909090917</v>
      </c>
      <c r="H92" s="50" t="s">
        <v>173</v>
      </c>
      <c r="I92" s="69"/>
      <c r="J92" s="85"/>
    </row>
    <row r="93" spans="1:10" ht="18.600000000000001" customHeight="1" x14ac:dyDescent="0.45">
      <c r="A93" s="50" t="s">
        <v>150</v>
      </c>
      <c r="B93" s="51" t="s">
        <v>19</v>
      </c>
      <c r="C93" s="32">
        <v>150</v>
      </c>
      <c r="D93" s="32">
        <v>180</v>
      </c>
      <c r="E93" s="32">
        <v>150</v>
      </c>
      <c r="F93" s="32">
        <v>200</v>
      </c>
      <c r="G93" s="54">
        <f t="shared" si="9"/>
        <v>-5.7142857142857144</v>
      </c>
      <c r="H93" s="50" t="s">
        <v>173</v>
      </c>
      <c r="I93" s="69"/>
      <c r="J93" s="85"/>
    </row>
    <row r="94" spans="1:10" ht="18.600000000000001" customHeight="1" x14ac:dyDescent="0.45">
      <c r="A94" s="50" t="s">
        <v>52</v>
      </c>
      <c r="B94" s="51" t="s">
        <v>19</v>
      </c>
      <c r="C94" s="32">
        <v>90</v>
      </c>
      <c r="D94" s="32">
        <v>280</v>
      </c>
      <c r="E94" s="32">
        <v>100</v>
      </c>
      <c r="F94" s="32">
        <v>300</v>
      </c>
      <c r="G94" s="54">
        <f t="shared" si="9"/>
        <v>-7.5</v>
      </c>
      <c r="H94" s="50" t="s">
        <v>166</v>
      </c>
      <c r="I94" s="69"/>
      <c r="J94" s="85"/>
    </row>
    <row r="95" spans="1:10" ht="18.600000000000001" customHeight="1" x14ac:dyDescent="0.45">
      <c r="A95" s="50" t="s">
        <v>53</v>
      </c>
      <c r="B95" s="51" t="s">
        <v>19</v>
      </c>
      <c r="C95" s="32">
        <v>650</v>
      </c>
      <c r="D95" s="32">
        <v>750</v>
      </c>
      <c r="E95" s="32">
        <v>600</v>
      </c>
      <c r="F95" s="32">
        <v>700</v>
      </c>
      <c r="G95" s="54">
        <f t="shared" si="9"/>
        <v>7.6923076923076925</v>
      </c>
      <c r="H95" s="50" t="s">
        <v>168</v>
      </c>
      <c r="I95" s="69"/>
      <c r="J95" s="85"/>
    </row>
    <row r="96" spans="1:10" ht="18.600000000000001" customHeight="1" x14ac:dyDescent="0.45">
      <c r="A96" s="50" t="s">
        <v>54</v>
      </c>
      <c r="B96" s="51" t="s">
        <v>19</v>
      </c>
      <c r="C96" s="32">
        <v>450</v>
      </c>
      <c r="D96" s="32">
        <v>520</v>
      </c>
      <c r="E96" s="32">
        <v>430</v>
      </c>
      <c r="F96" s="32">
        <v>500</v>
      </c>
      <c r="G96" s="54">
        <f t="shared" si="9"/>
        <v>4.3010752688172049</v>
      </c>
      <c r="H96" s="50" t="s">
        <v>170</v>
      </c>
      <c r="I96" s="69"/>
      <c r="J96" s="85"/>
    </row>
    <row r="97" spans="1:12" ht="18.600000000000001" customHeight="1" x14ac:dyDescent="0.45">
      <c r="A97" s="50" t="s">
        <v>55</v>
      </c>
      <c r="B97" s="51" t="s">
        <v>19</v>
      </c>
      <c r="C97" s="32">
        <v>1400</v>
      </c>
      <c r="D97" s="32">
        <v>1600</v>
      </c>
      <c r="E97" s="32">
        <v>1400</v>
      </c>
      <c r="F97" s="32">
        <v>1550</v>
      </c>
      <c r="G97" s="54">
        <f t="shared" si="9"/>
        <v>1.6949152542372881</v>
      </c>
      <c r="H97" s="50" t="s">
        <v>170</v>
      </c>
      <c r="I97" s="69"/>
      <c r="J97" s="85"/>
    </row>
    <row r="98" spans="1:12" ht="18.600000000000001" customHeight="1" x14ac:dyDescent="0.45">
      <c r="A98" s="50" t="s">
        <v>56</v>
      </c>
      <c r="B98" s="51" t="s">
        <v>19</v>
      </c>
      <c r="C98" s="32">
        <v>1500</v>
      </c>
      <c r="D98" s="32">
        <v>2300</v>
      </c>
      <c r="E98" s="32">
        <v>1300</v>
      </c>
      <c r="F98" s="32">
        <v>2300</v>
      </c>
      <c r="G98" s="54">
        <f t="shared" si="9"/>
        <v>5.5555555555555554</v>
      </c>
      <c r="H98" s="50" t="s">
        <v>170</v>
      </c>
      <c r="I98" s="69"/>
      <c r="J98" s="85"/>
    </row>
    <row r="99" spans="1:12" ht="18.600000000000001" customHeight="1" x14ac:dyDescent="0.45">
      <c r="A99" s="50" t="s">
        <v>63</v>
      </c>
      <c r="B99" s="51" t="s">
        <v>19</v>
      </c>
      <c r="C99" s="32">
        <v>1000</v>
      </c>
      <c r="D99" s="32">
        <v>1100</v>
      </c>
      <c r="E99" s="32">
        <v>900</v>
      </c>
      <c r="F99" s="32">
        <v>1000</v>
      </c>
      <c r="G99" s="54">
        <f t="shared" si="9"/>
        <v>10.526315789473683</v>
      </c>
      <c r="H99" s="50" t="s">
        <v>170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150</v>
      </c>
      <c r="D100" s="32">
        <v>160</v>
      </c>
      <c r="E100" s="32">
        <v>140</v>
      </c>
      <c r="F100" s="32">
        <v>150</v>
      </c>
      <c r="G100" s="54">
        <f t="shared" si="9"/>
        <v>6.8965517241379306</v>
      </c>
      <c r="H100" s="50" t="s">
        <v>170</v>
      </c>
      <c r="I100" s="69"/>
      <c r="J100" s="85"/>
    </row>
    <row r="101" spans="1:12" ht="18.600000000000001" customHeight="1" x14ac:dyDescent="0.4">
      <c r="A101" s="50" t="s">
        <v>79</v>
      </c>
      <c r="B101" s="51" t="s">
        <v>80</v>
      </c>
      <c r="C101" s="35">
        <v>85500</v>
      </c>
      <c r="D101" s="35">
        <v>95500</v>
      </c>
      <c r="E101" s="35">
        <v>85500</v>
      </c>
      <c r="F101" s="35">
        <v>93000</v>
      </c>
      <c r="G101" s="54">
        <f t="shared" si="9"/>
        <v>1.400560224089636</v>
      </c>
      <c r="H101" s="50" t="s">
        <v>170</v>
      </c>
      <c r="I101" s="69"/>
      <c r="J101" s="85"/>
    </row>
    <row r="102" spans="1:12" ht="18.600000000000001" customHeight="1" x14ac:dyDescent="0.4">
      <c r="A102" s="50" t="s">
        <v>81</v>
      </c>
      <c r="B102" s="51" t="s">
        <v>80</v>
      </c>
      <c r="C102" s="38">
        <v>85000</v>
      </c>
      <c r="D102" s="38">
        <v>87000</v>
      </c>
      <c r="E102" s="38">
        <v>82000</v>
      </c>
      <c r="F102" s="38">
        <v>85500</v>
      </c>
      <c r="G102" s="54">
        <f t="shared" si="9"/>
        <v>2.6865671641791042</v>
      </c>
      <c r="H102" s="50" t="s">
        <v>170</v>
      </c>
      <c r="I102" s="69"/>
      <c r="J102" s="85"/>
    </row>
    <row r="103" spans="1:12" ht="18.600000000000001" customHeight="1" x14ac:dyDescent="0.4">
      <c r="A103" s="83"/>
      <c r="B103" s="9"/>
      <c r="C103" s="107"/>
      <c r="D103" s="107"/>
      <c r="E103" s="107"/>
      <c r="F103" s="107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107"/>
      <c r="D104" s="107"/>
      <c r="E104" s="107"/>
      <c r="F104" s="107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107"/>
      <c r="D105" s="107"/>
      <c r="E105" s="107"/>
      <c r="F105" s="107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107"/>
      <c r="D106" s="107"/>
      <c r="E106" s="107"/>
      <c r="F106" s="107"/>
      <c r="G106" s="91"/>
      <c r="H106" s="83"/>
      <c r="I106" s="9"/>
      <c r="J106" s="9"/>
    </row>
    <row r="107" spans="1:12" ht="18.600000000000001" customHeight="1" x14ac:dyDescent="0.45">
      <c r="A107" s="83"/>
      <c r="C107" s="100" t="s">
        <v>103</v>
      </c>
      <c r="F107" s="98"/>
      <c r="G107" s="91"/>
      <c r="H107" s="83"/>
      <c r="I107" s="10"/>
      <c r="J107" s="99" t="s">
        <v>152</v>
      </c>
    </row>
    <row r="108" spans="1:12" ht="18.600000000000001" customHeight="1" x14ac:dyDescent="0.45">
      <c r="A108" s="83"/>
      <c r="C108" s="100" t="s">
        <v>92</v>
      </c>
      <c r="D108" s="9"/>
      <c r="F108" s="97"/>
      <c r="G108" s="91"/>
      <c r="H108" s="83"/>
      <c r="I108" s="9"/>
      <c r="J108" s="99" t="s">
        <v>93</v>
      </c>
    </row>
    <row r="109" spans="1:12" ht="18.600000000000001" customHeight="1" x14ac:dyDescent="0.45">
      <c r="A109" s="83"/>
      <c r="B109" s="9"/>
      <c r="C109" s="97"/>
      <c r="D109" s="97"/>
      <c r="E109" s="97"/>
      <c r="F109" s="97"/>
      <c r="G109" s="91"/>
      <c r="H109" s="83"/>
      <c r="I109" s="2"/>
      <c r="J109" s="101" t="s">
        <v>164</v>
      </c>
      <c r="K109" s="2"/>
    </row>
    <row r="110" spans="1:12" ht="18.75" customHeight="1" x14ac:dyDescent="0.3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">
      <c r="A111" s="83" t="s">
        <v>153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35">
      <c r="A113" s="83" t="s">
        <v>161</v>
      </c>
      <c r="B113" s="9"/>
      <c r="C113" s="9"/>
      <c r="D113" s="9"/>
      <c r="E113" s="9"/>
      <c r="I113" s="10"/>
    </row>
    <row r="114" spans="1:12" ht="16.5" customHeight="1" x14ac:dyDescent="0.35">
      <c r="A114" s="83" t="s">
        <v>162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">
      <c r="A115" s="83" t="s">
        <v>163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">
      <c r="A116" s="83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3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1" t="s">
        <v>100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">
      <c r="A129" s="83" t="s">
        <v>101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3">
      <c r="A130" s="83" t="s">
        <v>159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2023-01-29T07:43:24Z</dcterms:modified>
</cp:coreProperties>
</file>