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92AC604C-04D1-4485-B76F-196FDB2906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4" i="1"/>
  <c r="G93" i="1"/>
  <c r="G85" i="1"/>
  <c r="G89" i="1"/>
  <c r="G96" i="1"/>
  <c r="G95" i="1"/>
  <c r="G87" i="1"/>
  <c r="G92" i="1"/>
  <c r="G84" i="1"/>
  <c r="G99" i="1"/>
  <c r="G86" i="1"/>
  <c r="G91" i="1"/>
  <c r="G90" i="1"/>
  <c r="G88" i="1"/>
  <c r="G98" i="1"/>
  <c r="G82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<sst xmlns="http://schemas.openxmlformats.org/spreadsheetml/2006/main" count="427" uniqueCount="176">
  <si>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</si>
  <si>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</si>
  <si>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</si>
  <si>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</si>
  <si>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</si>
  <si>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</si>
  <si>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</si>
  <si>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</si>
  <si>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</si>
  <si>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</si>
  <si>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</si>
  <si>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</si>
  <si>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</si>
  <si>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</si>
  <si>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</si>
  <si>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</si>
  <si>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</si>
  <si>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</si>
  <si>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</si>
  <si>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</si>
  <si>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</si>
  <si>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</si>
  <si>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</si>
  <si>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</si>
  <si>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</si>
  <si>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</si>
  <si>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</si>
  <si>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</si>
  <si>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</si>
  <si>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</si>
  <si>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</si>
  <si>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</si>
  <si>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</si>
  <si>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</si>
  <si>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</si>
  <si>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</si>
  <si>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</si>
  <si>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</si>
  <si>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</si>
  <si>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</si>
  <si>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</si>
  <si>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</si>
  <si>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</si>
  <si>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</si>
  <si>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</si>
  <si>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</si>
  <si>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</si>
  <si>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</si>
  <si>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</si>
  <si>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</si>
  <si>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</si>
  <si>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</si>
  <si>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</si>
  <si>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</si>
  <si>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</si>
  <si>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</si>
  <si>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</si>
  <si>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</si>
  <si>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</si>
  <si>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</si>
  <si>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</si>
  <si>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</si>
  <si>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</si>
  <si>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</si>
  <si>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</si>
  <si>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</si>
  <si>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</si>
  <si>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</si>
  <si>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</si>
  <si>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</si>
  <si>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</si>
  <si>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</si>
  <si>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</si>
  <si>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</si>
  <si>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</si>
  <si>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</si>
  <si>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</si>
  <si>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</si>
  <si>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</si>
  <si>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</si>
  <si>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</si>
  <si>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</si>
  <si>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</si>
  <si>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</si>
  <si>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</si>
  <si>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</si>
  <si>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</si>
  <si>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</si>
  <si>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</si>
  <si>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</si>
  <si>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</si>
  <si>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</si>
  <si>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</si>
  <si>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</si>
  <si>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</si>
  <si>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</si>
  <si>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</si>
  <si>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</si>
  <si>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</si>
  <si>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</si>
  <si>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</si>
  <si>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</si>
  <si>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</si>
  <si>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</si>
  <si>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</si>
  <si>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</si>
  <si>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</si>
  <si>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</si>
  <si>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</si>
  <si>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</si>
  <si>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</si>
  <si>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</si>
  <si>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</si>
  <si>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</si>
  <si>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</si>
  <si>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</si>
  <si>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</si>
  <si>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</si>
  <si>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</si>
  <si>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</si>
  <si>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</si>
  <si>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</si>
  <si>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</si>
  <si>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</si>
  <si>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</si>
  <si>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</si>
  <si>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</si>
  <si>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</si>
  <si>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</si>
  <si>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</si>
  <si>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</si>
  <si>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</si>
  <si>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</si>
  <si>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</si>
  <si>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</si>
  <si>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</si>
  <si>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</si>
  <si>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</si>
  <si>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</si>
  <si>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</si>
  <si>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</si>
  <si>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</si>
  <si>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</si>
  <si>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</si>
  <si>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</si>
  <si>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</si>
  <si>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</si>
  <si>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</si>
  <si>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</si>
  <si>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</si>
  <si>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</si>
  <si>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</si>
  <si>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</si>
  <si>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</si>
  <si>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</si>
  <si>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</si>
  <si>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</si>
  <si>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</si>
  <si>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</si>
  <si>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</si>
  <si>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</si>
  <si>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</si>
  <si>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</si>
  <si>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 xml:space="preserve">  (মোঃ মনজুর আলম প্রধান)   </t>
  </si>
  <si>
    <t>অতিরিক্ত পরিচালক (যুগ্মসচিব)</t>
  </si>
  <si>
    <t xml:space="preserve">        বাজারে পাওয়া যায়নি</t>
  </si>
  <si>
    <t>০৯-০৩-২০২৩ তারিখে মূল্য হ্রাস পেয়েছে।</t>
  </si>
  <si>
    <t>১২-০৩-২০২৩ তারিখে মূল্য হ্রাস পেয়েছে।</t>
  </si>
  <si>
    <t>১২-০৩-২০২৩ তারিখে মূল্য বৃদ্ধি পেয়েছে।</t>
  </si>
  <si>
    <t>১৩-০৩-২০২৩ তারিখে মূল্য বৃদ্ধি পেয়েছে।</t>
  </si>
  <si>
    <t>স্মারক নং-২৬.০৫.০০০০.০১৭.৩১.০০১.২৩-০৭০</t>
  </si>
  <si>
    <t xml:space="preserve">মঙ্গলবার ১৪ মার্চ ২০২৩ খ্রিঃ, ২৯ ফাল্গুন ১৪২৭  বাংলা, ২১ শাবান ১৪৪২ হিজরি </t>
  </si>
  <si>
    <t>১৪-০৩-২০২৩ তারিখে মূল্য বৃদ্ধি পেয়েছে।</t>
  </si>
  <si>
    <t>১৪-০৩-২০২৩ তারিখে মূল্য হ্রাস পেয়েছে।</t>
  </si>
  <si>
    <t>(১)  ময়দা(প্যাঃ), আলু, রশুন(দেশী), ধনে, হলুদ(দেশী), শুকনা মরিচ(দেশী), মুরগী ব্রয়লার এর মূল্য বৃদ্ধি পেয়েছে।</t>
  </si>
  <si>
    <t xml:space="preserve">(২)  ময়দা(খোলা), পাম অয়েল (সুপার), ছোলা, আদা(দেশী), রশুন(আম), জিরা, লবঙ্গ, এলাচ, পিয়াজ(দেশী), এম এস রড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</si>
</sst>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4" zoomScale="91" zoomScaleNormal="91" zoomScaleSheetLayoutView="106" workbookViewId="0">
      <pane ySplit="2115" topLeftCell="A74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44999</v>
      </c>
      <c r="D8" s="114"/>
      <c r="E8" s="115">
        <v>44992</v>
      </c>
      <c r="F8" s="114"/>
      <c r="G8" s="115">
        <v>44971</v>
      </c>
      <c r="H8" s="114"/>
      <c r="I8" s="51" t="s">
        <v>13</v>
      </c>
      <c r="J8" s="115">
        <v>44634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56</v>
      </c>
      <c r="E11" s="32">
        <v>52</v>
      </c>
      <c r="F11" s="32">
        <v>58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52</v>
      </c>
      <c r="K11" s="35">
        <v>58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35</v>
      </c>
      <c r="K14" s="35">
        <v>40</v>
      </c>
      <c r="L14" s="55">
        <f>((C14+D14)/2-(J14+K14)/2)/((J14+K14)/2)*100</f>
        <v>57.333333333333336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50</v>
      </c>
      <c r="L15" s="55">
        <f>((C15+D15)/2-(J15+K15)/2)/((J15+K15)/2)*100</f>
        <v>47.777777777777779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64</v>
      </c>
      <c r="D16" s="32">
        <v>66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-3.7037037037037033</v>
      </c>
      <c r="J16" s="35">
        <v>48</v>
      </c>
      <c r="K16" s="35">
        <v>52</v>
      </c>
      <c r="L16" s="55">
        <f>((C16+D16)/2-(J16+K16)/2)/((J16+K16)/2)*100</f>
        <v>30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0</v>
      </c>
      <c r="J17" s="35">
        <v>52</v>
      </c>
      <c r="K17" s="35">
        <v>58</v>
      </c>
      <c r="L17" s="55">
        <f>((C17+D17)/2-(J17+K17)/2)/((J17+K17)/2)*100</f>
        <v>39.090909090909093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165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117</v>
      </c>
      <c r="H22" s="32">
        <v>125</v>
      </c>
      <c r="I22" s="54">
        <f>((C22+D22)/2-(G22+H22)/2)/((G22+H22)/2)*100</f>
        <v>5.3719008264462813</v>
      </c>
      <c r="J22" s="35">
        <v>150</v>
      </c>
      <c r="K22" s="35">
        <v>155</v>
      </c>
      <c r="L22" s="55">
        <f>((C22+D22)/2-(J22+K22)/2)/((J22+K22)/2)*100</f>
        <v>-16.393442622950818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-100</v>
      </c>
      <c r="J23" s="35">
        <v>155</v>
      </c>
      <c r="K23" s="35">
        <v>158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115</v>
      </c>
      <c r="K27" s="35">
        <v>130</v>
      </c>
      <c r="L27" s="55">
        <f t="shared" si="1"/>
        <v>10.204081632653061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18</v>
      </c>
      <c r="D31" s="32">
        <v>22</v>
      </c>
      <c r="E31" s="32">
        <v>18</v>
      </c>
      <c r="F31" s="32">
        <v>20</v>
      </c>
      <c r="G31" s="32">
        <v>20</v>
      </c>
      <c r="H31" s="32">
        <v>25</v>
      </c>
      <c r="I31" s="54">
        <f t="shared" si="0"/>
        <v>-11.111111111111111</v>
      </c>
      <c r="J31" s="35">
        <v>18</v>
      </c>
      <c r="K31" s="35">
        <v>20</v>
      </c>
      <c r="L31" s="55">
        <f t="shared" si="1"/>
        <v>5.2631578947368416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40</v>
      </c>
      <c r="G33" s="32">
        <v>30</v>
      </c>
      <c r="H33" s="32">
        <v>38</v>
      </c>
      <c r="I33" s="54">
        <f t="shared" ref="I33:I48" si="2">((C33+D33)/2-(G33+H33)/2)/((G33+H33)/2)*100</f>
        <v>-11.76470588235294</v>
      </c>
      <c r="J33" s="35">
        <v>45</v>
      </c>
      <c r="K33" s="35">
        <v>50</v>
      </c>
      <c r="L33" s="55">
        <f t="shared" ref="L33:L48" si="3">((C33+D33)/2-(J33+K33)/2)/((J33+K33)/2)*100</f>
        <v>-36.84210526315789</v>
      </c>
    </row>
    <row r="34" spans="1:12" ht="24" customHeight="1" x14ac:dyDescent="0.45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45</v>
      </c>
      <c r="I34" s="54">
        <f t="shared" si="2"/>
        <v>-12.5</v>
      </c>
      <c r="J34" s="35">
        <v>40</v>
      </c>
      <c r="K34" s="35">
        <v>45</v>
      </c>
      <c r="L34" s="55">
        <f t="shared" si="3"/>
        <v>-17.647058823529413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90</v>
      </c>
      <c r="F35" s="32">
        <v>120</v>
      </c>
      <c r="G35" s="32">
        <v>120</v>
      </c>
      <c r="H35" s="32">
        <v>140</v>
      </c>
      <c r="I35" s="54">
        <f t="shared" si="2"/>
        <v>-15.384615384615385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145</v>
      </c>
      <c r="E36" s="32">
        <v>140</v>
      </c>
      <c r="F36" s="32">
        <v>170</v>
      </c>
      <c r="G36" s="32">
        <v>150</v>
      </c>
      <c r="H36" s="32">
        <v>180</v>
      </c>
      <c r="I36" s="54">
        <f t="shared" si="2"/>
        <v>-16.666666666666664</v>
      </c>
      <c r="J36" s="35">
        <v>110</v>
      </c>
      <c r="K36" s="35">
        <v>120</v>
      </c>
      <c r="L36" s="55">
        <f t="shared" si="3"/>
        <v>19.565217391304348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430</v>
      </c>
      <c r="E37" s="32">
        <v>320</v>
      </c>
      <c r="F37" s="32">
        <v>430</v>
      </c>
      <c r="G37" s="32">
        <v>370</v>
      </c>
      <c r="H37" s="32">
        <v>450</v>
      </c>
      <c r="I37" s="54">
        <f t="shared" si="2"/>
        <v>0</v>
      </c>
      <c r="J37" s="35">
        <v>170</v>
      </c>
      <c r="K37" s="35">
        <v>200</v>
      </c>
      <c r="L37" s="55">
        <f t="shared" si="3"/>
        <v>121.62162162162163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230</v>
      </c>
      <c r="L39" s="55">
        <f t="shared" si="3"/>
        <v>0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150</v>
      </c>
      <c r="D41" s="32">
        <v>180</v>
      </c>
      <c r="E41" s="32">
        <v>160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280</v>
      </c>
      <c r="E42" s="32">
        <v>100</v>
      </c>
      <c r="F42" s="32">
        <v>300</v>
      </c>
      <c r="G42" s="32">
        <v>120</v>
      </c>
      <c r="H42" s="32">
        <v>300</v>
      </c>
      <c r="I42" s="54">
        <f t="shared" si="2"/>
        <v>-4.7619047619047619</v>
      </c>
      <c r="J42" s="35">
        <v>70</v>
      </c>
      <c r="K42" s="35">
        <v>110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550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-11.111111111111111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1350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-5</v>
      </c>
      <c r="J45" s="35">
        <v>1000</v>
      </c>
      <c r="K45" s="35">
        <v>1200</v>
      </c>
      <c r="L45" s="55">
        <f>((C45+D45)/2-(J45+K45)/2)/((J45+K45)/2)*100</f>
        <v>29.545454545454547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1950</v>
      </c>
      <c r="K46" s="35">
        <v>3000</v>
      </c>
      <c r="L46" s="55">
        <f>((C46+D46)/2-(J46+K46)/2)/((J46+K46)/2)*100</f>
        <v>-23.232323232323232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190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150</v>
      </c>
      <c r="L47" s="55">
        <f>((C47+D47)/2-(J47+K47)/2)/((J47+K47)/2)*100</f>
        <v>18.518518518518519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240</v>
      </c>
      <c r="D54" s="32">
        <v>250</v>
      </c>
      <c r="E54" s="32">
        <v>230</v>
      </c>
      <c r="F54" s="32">
        <v>250</v>
      </c>
      <c r="G54" s="32">
        <v>180</v>
      </c>
      <c r="H54" s="32">
        <v>190</v>
      </c>
      <c r="I54" s="54">
        <f>((C54+D54)/2-(G54+H54)/2)/((G54+H54)/2)*100</f>
        <v>32.432432432432435</v>
      </c>
      <c r="J54" s="35">
        <v>160</v>
      </c>
      <c r="K54" s="35">
        <v>165</v>
      </c>
      <c r="L54" s="55">
        <f>((C54+D54)/2-(J54+K54)/2)/((J54+K54)/2)*100</f>
        <v>50.769230769230766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460</v>
      </c>
      <c r="K55" s="35">
        <v>550</v>
      </c>
      <c r="L55" s="55">
        <f t="shared" si="5"/>
        <v>-0.99009900990099009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44999</v>
      </c>
      <c r="D63" s="114"/>
      <c r="E63" s="115">
        <v>44992</v>
      </c>
      <c r="F63" s="114"/>
      <c r="G63" s="115">
        <v>44971</v>
      </c>
      <c r="H63" s="114"/>
      <c r="I63" s="51" t="s">
        <v>13</v>
      </c>
      <c r="J63" s="115">
        <v>44634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46</v>
      </c>
      <c r="H68" s="37">
        <v>48</v>
      </c>
      <c r="I68" s="54">
        <f t="shared" si="7"/>
        <v>-7.4468085106382977</v>
      </c>
      <c r="J68" s="38">
        <v>36</v>
      </c>
      <c r="K68" s="38">
        <v>38</v>
      </c>
      <c r="L68" s="55">
        <f t="shared" si="6"/>
        <v>17.567567567567568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85000</v>
      </c>
      <c r="D70" s="35">
        <v>92500</v>
      </c>
      <c r="E70" s="35">
        <v>87000</v>
      </c>
      <c r="F70" s="35">
        <v>93000</v>
      </c>
      <c r="G70" s="35">
        <v>90000</v>
      </c>
      <c r="H70" s="35">
        <v>95500</v>
      </c>
      <c r="I70" s="93">
        <f t="shared" si="7"/>
        <v>-4.3126684636118604</v>
      </c>
      <c r="J70" s="35">
        <v>83500</v>
      </c>
      <c r="K70" s="35">
        <v>88500</v>
      </c>
      <c r="L70" s="55">
        <f t="shared" si="6"/>
        <v>3.1976744186046515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84000</v>
      </c>
      <c r="E71" s="38">
        <v>83000</v>
      </c>
      <c r="F71" s="38">
        <v>85000</v>
      </c>
      <c r="G71" s="38">
        <v>83500</v>
      </c>
      <c r="H71" s="38">
        <v>85000</v>
      </c>
      <c r="I71" s="93">
        <f t="shared" si="7"/>
        <v>-1.4836795252225521</v>
      </c>
      <c r="J71" s="38">
        <v>74000</v>
      </c>
      <c r="K71" s="38">
        <v>78500</v>
      </c>
      <c r="L71" s="55">
        <f t="shared" si="6"/>
        <v>8.8524590163934427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18.600000000000001" customHeight="1" x14ac:dyDescent="0.45">
      <c r="A82" s="50" t="s">
        <v>26</v>
      </c>
      <c r="B82" s="51" t="s">
        <v>19</v>
      </c>
      <c r="C82" s="32">
        <v>64</v>
      </c>
      <c r="D82" s="32">
        <v>66</v>
      </c>
      <c r="E82" s="32">
        <v>65</v>
      </c>
      <c r="F82" s="32">
        <v>68</v>
      </c>
      <c r="G82" s="54">
        <f t="shared" ref="G82:G99" si="8">((C82+D82)/2-(E82+F82)/2)/((E82+F82)/2)*100</f>
        <v>-2.2556390977443606</v>
      </c>
      <c r="H82" s="50" t="s">
        <v>167</v>
      </c>
      <c r="I82" s="69"/>
      <c r="J82" s="85"/>
    </row>
    <row r="83" spans="1:10" ht="18.600000000000001" customHeight="1" x14ac:dyDescent="0.45">
      <c r="A83" s="50" t="s">
        <v>27</v>
      </c>
      <c r="B83" s="51" t="s">
        <v>25</v>
      </c>
      <c r="C83" s="32">
        <v>75</v>
      </c>
      <c r="D83" s="32">
        <v>78</v>
      </c>
      <c r="E83" s="32">
        <v>72</v>
      </c>
      <c r="F83" s="32">
        <v>75</v>
      </c>
      <c r="G83" s="54">
        <f t="shared" si="8"/>
        <v>4.0816326530612246</v>
      </c>
      <c r="H83" s="50" t="s">
        <v>172</v>
      </c>
      <c r="I83" s="69"/>
      <c r="J83" s="85"/>
    </row>
    <row r="84" spans="1:10" ht="18.600000000000001" customHeight="1" x14ac:dyDescent="0.45">
      <c r="A84" s="50" t="s">
        <v>35</v>
      </c>
      <c r="B84" s="51" t="s">
        <v>30</v>
      </c>
      <c r="C84" s="32">
        <v>0</v>
      </c>
      <c r="D84" s="32">
        <v>0</v>
      </c>
      <c r="E84" s="32">
        <v>135</v>
      </c>
      <c r="F84" s="32">
        <v>140</v>
      </c>
      <c r="G84" s="54">
        <f t="shared" si="8"/>
        <v>-100</v>
      </c>
      <c r="H84" s="50" t="s">
        <v>166</v>
      </c>
      <c r="I84" s="69"/>
      <c r="J84" s="85"/>
    </row>
    <row r="85" spans="1:10" ht="18.600000000000001" customHeight="1" x14ac:dyDescent="0.45">
      <c r="A85" s="50" t="s">
        <v>42</v>
      </c>
      <c r="B85" s="51" t="s">
        <v>19</v>
      </c>
      <c r="C85" s="32">
        <v>85</v>
      </c>
      <c r="D85" s="32">
        <v>90</v>
      </c>
      <c r="E85" s="32">
        <v>90</v>
      </c>
      <c r="F85" s="32">
        <v>95</v>
      </c>
      <c r="G85" s="54">
        <f t="shared" si="8"/>
        <v>-5.4054054054054053</v>
      </c>
      <c r="H85" s="50" t="s">
        <v>167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18</v>
      </c>
      <c r="D86" s="32">
        <v>22</v>
      </c>
      <c r="E86" s="32">
        <v>18</v>
      </c>
      <c r="F86" s="32">
        <v>20</v>
      </c>
      <c r="G86" s="54">
        <f t="shared" si="8"/>
        <v>5.2631578947368416</v>
      </c>
      <c r="H86" s="50" t="s">
        <v>168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25</v>
      </c>
      <c r="D87" s="32">
        <v>35</v>
      </c>
      <c r="E87" s="32">
        <v>30</v>
      </c>
      <c r="F87" s="32">
        <v>40</v>
      </c>
      <c r="G87" s="54">
        <f t="shared" si="8"/>
        <v>-14.285714285714285</v>
      </c>
      <c r="H87" s="50" t="s">
        <v>167</v>
      </c>
      <c r="I87" s="69"/>
      <c r="J87" s="85"/>
    </row>
    <row r="88" spans="1:10" ht="18.600000000000001" customHeight="1" x14ac:dyDescent="0.45">
      <c r="A88" s="50" t="s">
        <v>105</v>
      </c>
      <c r="B88" s="51" t="s">
        <v>19</v>
      </c>
      <c r="C88" s="32">
        <v>100</v>
      </c>
      <c r="D88" s="32">
        <v>120</v>
      </c>
      <c r="E88" s="32">
        <v>90</v>
      </c>
      <c r="F88" s="32">
        <v>120</v>
      </c>
      <c r="G88" s="54">
        <f t="shared" si="8"/>
        <v>4.7619047619047619</v>
      </c>
      <c r="H88" s="50" t="s">
        <v>172</v>
      </c>
      <c r="I88" s="69"/>
      <c r="J88" s="85"/>
    </row>
    <row r="89" spans="1:10" ht="18.600000000000001" customHeight="1" x14ac:dyDescent="0.45">
      <c r="A89" s="50" t="s">
        <v>47</v>
      </c>
      <c r="B89" s="51" t="s">
        <v>19</v>
      </c>
      <c r="C89" s="32">
        <v>130</v>
      </c>
      <c r="D89" s="32">
        <v>145</v>
      </c>
      <c r="E89" s="32">
        <v>140</v>
      </c>
      <c r="F89" s="32">
        <v>170</v>
      </c>
      <c r="G89" s="54">
        <f t="shared" si="8"/>
        <v>-11.29032258064516</v>
      </c>
      <c r="H89" s="50" t="s">
        <v>167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390</v>
      </c>
      <c r="D90" s="32">
        <v>430</v>
      </c>
      <c r="E90" s="32">
        <v>320</v>
      </c>
      <c r="F90" s="32">
        <v>430</v>
      </c>
      <c r="G90" s="54">
        <f t="shared" si="8"/>
        <v>9.3333333333333339</v>
      </c>
      <c r="H90" s="50" t="s">
        <v>168</v>
      </c>
      <c r="I90" s="69"/>
      <c r="J90" s="85"/>
    </row>
    <row r="91" spans="1:10" ht="18.600000000000001" customHeight="1" x14ac:dyDescent="0.45">
      <c r="A91" s="50" t="s">
        <v>50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168</v>
      </c>
      <c r="I91" s="69"/>
      <c r="J91" s="85"/>
    </row>
    <row r="92" spans="1:10" ht="18.600000000000001" customHeight="1" x14ac:dyDescent="0.45">
      <c r="A92" s="50" t="s">
        <v>148</v>
      </c>
      <c r="B92" s="51" t="s">
        <v>19</v>
      </c>
      <c r="C92" s="32">
        <v>150</v>
      </c>
      <c r="D92" s="32">
        <v>180</v>
      </c>
      <c r="E92" s="32">
        <v>160</v>
      </c>
      <c r="F92" s="32">
        <v>180</v>
      </c>
      <c r="G92" s="54">
        <f t="shared" si="8"/>
        <v>-2.9411764705882351</v>
      </c>
      <c r="H92" s="50" t="s">
        <v>166</v>
      </c>
      <c r="I92" s="69"/>
      <c r="J92" s="85"/>
    </row>
    <row r="93" spans="1:10" ht="18.600000000000001" customHeight="1" x14ac:dyDescent="0.45">
      <c r="A93" s="50" t="s">
        <v>53</v>
      </c>
      <c r="B93" s="51" t="s">
        <v>19</v>
      </c>
      <c r="C93" s="32">
        <v>550</v>
      </c>
      <c r="D93" s="32">
        <v>650</v>
      </c>
      <c r="E93" s="32">
        <v>600</v>
      </c>
      <c r="F93" s="32">
        <v>650</v>
      </c>
      <c r="G93" s="54">
        <f t="shared" si="8"/>
        <v>-4</v>
      </c>
      <c r="H93" s="50" t="s">
        <v>167</v>
      </c>
      <c r="I93" s="69"/>
      <c r="J93" s="85"/>
    </row>
    <row r="94" spans="1:10" ht="18.600000000000001" customHeight="1" x14ac:dyDescent="0.45">
      <c r="A94" s="50" t="s">
        <v>55</v>
      </c>
      <c r="B94" s="51" t="s">
        <v>19</v>
      </c>
      <c r="C94" s="32">
        <v>1350</v>
      </c>
      <c r="D94" s="32">
        <v>1500</v>
      </c>
      <c r="E94" s="32">
        <v>1400</v>
      </c>
      <c r="F94" s="32">
        <v>1500</v>
      </c>
      <c r="G94" s="54">
        <f t="shared" si="8"/>
        <v>-1.7241379310344827</v>
      </c>
      <c r="H94" s="50" t="s">
        <v>167</v>
      </c>
      <c r="I94" s="69"/>
      <c r="J94" s="85"/>
    </row>
    <row r="95" spans="1:10" ht="18.600000000000001" customHeight="1" x14ac:dyDescent="0.45">
      <c r="A95" s="50" t="s">
        <v>56</v>
      </c>
      <c r="B95" s="51" t="s">
        <v>19</v>
      </c>
      <c r="C95" s="32">
        <v>1500</v>
      </c>
      <c r="D95" s="32">
        <v>2300</v>
      </c>
      <c r="E95" s="32">
        <v>1600</v>
      </c>
      <c r="F95" s="32">
        <v>2600</v>
      </c>
      <c r="G95" s="54">
        <f t="shared" si="8"/>
        <v>-9.5238095238095237</v>
      </c>
      <c r="H95" s="50" t="s">
        <v>167</v>
      </c>
      <c r="I95" s="69"/>
      <c r="J95" s="85"/>
    </row>
    <row r="96" spans="1:10" ht="18.600000000000001" customHeight="1" x14ac:dyDescent="0.45">
      <c r="A96" s="50" t="s">
        <v>57</v>
      </c>
      <c r="B96" s="51" t="s">
        <v>19</v>
      </c>
      <c r="C96" s="32">
        <v>130</v>
      </c>
      <c r="D96" s="32">
        <v>190</v>
      </c>
      <c r="E96" s="32">
        <v>130</v>
      </c>
      <c r="F96" s="32">
        <v>180</v>
      </c>
      <c r="G96" s="54">
        <f t="shared" si="8"/>
        <v>3.225806451612903</v>
      </c>
      <c r="H96" s="50" t="s">
        <v>168</v>
      </c>
      <c r="I96" s="69"/>
      <c r="J96" s="85"/>
    </row>
    <row r="97" spans="1:12" ht="18.600000000000001" customHeight="1" x14ac:dyDescent="0.45">
      <c r="A97" s="50" t="s">
        <v>64</v>
      </c>
      <c r="B97" s="51" t="s">
        <v>19</v>
      </c>
      <c r="C97" s="32">
        <v>240</v>
      </c>
      <c r="D97" s="32">
        <v>250</v>
      </c>
      <c r="E97" s="32">
        <v>230</v>
      </c>
      <c r="F97" s="32">
        <v>250</v>
      </c>
      <c r="G97" s="54">
        <f t="shared" si="8"/>
        <v>2.083333333333333</v>
      </c>
      <c r="H97" s="50" t="s">
        <v>169</v>
      </c>
      <c r="I97" s="69"/>
      <c r="J97" s="85"/>
    </row>
    <row r="98" spans="1:12" ht="18.600000000000001" customHeight="1" x14ac:dyDescent="0.4">
      <c r="A98" s="50" t="s">
        <v>79</v>
      </c>
      <c r="B98" s="51" t="s">
        <v>80</v>
      </c>
      <c r="C98" s="35">
        <v>85000</v>
      </c>
      <c r="D98" s="35">
        <v>92500</v>
      </c>
      <c r="E98" s="35">
        <v>87000</v>
      </c>
      <c r="F98" s="35">
        <v>93000</v>
      </c>
      <c r="G98" s="54">
        <f t="shared" si="8"/>
        <v>-1.3888888888888888</v>
      </c>
      <c r="H98" s="50" t="s">
        <v>173</v>
      </c>
      <c r="I98" s="69"/>
      <c r="J98" s="85"/>
    </row>
    <row r="99" spans="1:12" ht="18.600000000000001" customHeight="1" x14ac:dyDescent="0.4">
      <c r="A99" s="50" t="s">
        <v>81</v>
      </c>
      <c r="B99" s="51" t="s">
        <v>80</v>
      </c>
      <c r="C99" s="38">
        <v>82000</v>
      </c>
      <c r="D99" s="38">
        <v>84000</v>
      </c>
      <c r="E99" s="38">
        <v>83000</v>
      </c>
      <c r="F99" s="38">
        <v>85000</v>
      </c>
      <c r="G99" s="54">
        <f t="shared" si="8"/>
        <v>-1.1904761904761905</v>
      </c>
      <c r="H99" s="50" t="s">
        <v>173</v>
      </c>
      <c r="I99" s="69"/>
      <c r="J99" s="85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21.6" customHeight="1" x14ac:dyDescent="0.45">
      <c r="A104" s="83"/>
      <c r="B104" s="100"/>
      <c r="C104" s="101" t="s">
        <v>101</v>
      </c>
      <c r="D104" s="100"/>
      <c r="E104" s="100"/>
      <c r="F104" s="98"/>
      <c r="G104" s="102"/>
      <c r="H104" s="103"/>
      <c r="I104" s="104"/>
      <c r="J104" s="105" t="s">
        <v>163</v>
      </c>
      <c r="K104" s="100"/>
    </row>
    <row r="105" spans="1:12" ht="20.45" customHeight="1" x14ac:dyDescent="0.45">
      <c r="A105" s="83"/>
      <c r="B105" s="100"/>
      <c r="C105" s="101" t="s">
        <v>161</v>
      </c>
      <c r="D105" s="106"/>
      <c r="E105" s="100"/>
      <c r="F105" s="97"/>
      <c r="G105" s="102"/>
      <c r="H105" s="103"/>
      <c r="I105" s="106"/>
      <c r="J105" s="105" t="s">
        <v>164</v>
      </c>
      <c r="K105" s="100"/>
    </row>
    <row r="106" spans="1:12" ht="18.600000000000001" customHeight="1" x14ac:dyDescent="0.45">
      <c r="A106" s="83"/>
      <c r="B106" s="106"/>
      <c r="C106" s="97"/>
      <c r="D106" s="97"/>
      <c r="E106" s="97"/>
      <c r="F106" s="97"/>
      <c r="G106" s="102"/>
      <c r="H106" s="103"/>
      <c r="I106" s="107"/>
      <c r="J106" s="112" t="s">
        <v>162</v>
      </c>
      <c r="K106" s="107"/>
    </row>
    <row r="107" spans="1:12" ht="18.75" customHeight="1" x14ac:dyDescent="0.3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3">
      <c r="A108" s="83" t="s">
        <v>150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3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35">
      <c r="A110" s="83" t="s">
        <v>157</v>
      </c>
      <c r="B110" s="9"/>
      <c r="C110" s="9"/>
      <c r="D110" s="9"/>
      <c r="E110" s="9"/>
      <c r="I110" s="10"/>
    </row>
    <row r="111" spans="1:12" ht="16.5" customHeight="1" x14ac:dyDescent="0.35">
      <c r="A111" s="83" t="s">
        <v>158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">
      <c r="A112" s="83" t="s">
        <v>159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3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3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1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3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2023-03-14T06:27:30Z</dcterms:modified>
</cp:coreProperties>
</file>