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rch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82" i="1"/>
  <c r="G87" i="1"/>
  <c r="G92" i="1" l="1"/>
  <c r="G91" i="1"/>
  <c r="G90" i="1"/>
  <c r="G89" i="1"/>
  <c r="G99" i="1"/>
  <c r="G85" i="1"/>
  <c r="G84" i="1"/>
  <c r="G83" i="1"/>
  <c r="G98" i="1"/>
  <c r="G88" i="1"/>
  <c r="G96" i="1"/>
  <c r="G100" i="1"/>
  <c r="G94" i="1"/>
  <c r="G95" i="1"/>
  <c r="G86" i="1"/>
  <c r="G102" i="1"/>
  <c r="G93" i="1"/>
  <c r="G10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<sst xmlns="http://schemas.openxmlformats.org/spreadsheetml/2006/main" count="436" uniqueCount="178">
  <si>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</si>
  <si>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</si>
  <si>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</si>
  <si>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</si>
  <si>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</si>
  <si>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</si>
  <si>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</si>
  <si>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</si>
  <si>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</si>
  <si>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</si>
  <si>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</si>
  <si>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</si>
  <si>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</si>
  <si>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</si>
  <si>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</si>
  <si>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</si>
  <si>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</si>
  <si>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</si>
  <si>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</si>
  <si>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</si>
  <si>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</si>
  <si>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</si>
  <si>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</si>
  <si>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</si>
  <si>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</si>
  <si>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</si>
  <si>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</si>
  <si>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</si>
  <si>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</si>
  <si>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</si>
  <si>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</si>
  <si>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</si>
  <si>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</si>
  <si>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</si>
  <si>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</si>
  <si>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</si>
  <si>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</si>
  <si>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</si>
  <si>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</si>
  <si>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</si>
  <si>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</si>
  <si>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</si>
  <si>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</si>
  <si>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</si>
  <si>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</si>
  <si>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</si>
  <si>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</si>
  <si>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</si>
  <si>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</si>
  <si>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</si>
  <si>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</si>
  <si>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</si>
  <si>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</si>
  <si>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</si>
  <si>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</si>
  <si>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</si>
  <si>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</si>
  <si>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</si>
  <si>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</si>
  <si>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</si>
  <si>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</si>
  <si>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</si>
  <si>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</si>
  <si>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</si>
  <si>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</si>
  <si>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</si>
  <si>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</si>
  <si>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</si>
  <si>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</si>
  <si>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</si>
  <si>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</si>
  <si>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</si>
  <si>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</si>
  <si>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</si>
  <si>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</si>
  <si>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</si>
  <si>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</si>
  <si>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</si>
  <si>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</si>
  <si>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</si>
  <si>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</si>
  <si>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</si>
  <si>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</si>
  <si>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</si>
  <si>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</si>
  <si>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</si>
  <si>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</si>
  <si>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</si>
  <si>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</si>
  <si>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</si>
  <si>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</si>
  <si>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</si>
  <si>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</si>
  <si>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</si>
  <si>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</si>
  <si>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</si>
  <si>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</si>
  <si>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</si>
  <si>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</si>
  <si>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</si>
  <si>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</si>
  <si>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</si>
  <si>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</si>
  <si>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</si>
  <si>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</si>
  <si>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</si>
  <si>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</si>
  <si>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</si>
  <si>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</si>
  <si>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</si>
  <si>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</si>
  <si>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</si>
  <si>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</si>
  <si>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</si>
  <si>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</si>
  <si>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</si>
  <si>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</si>
  <si>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</si>
  <si>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</si>
  <si>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</si>
  <si>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</si>
  <si>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</si>
  <si>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</si>
  <si>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</si>
  <si>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</si>
  <si>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</si>
  <si>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</si>
  <si>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</si>
  <si>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</si>
  <si>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</si>
  <si>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</si>
  <si>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</si>
  <si>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</si>
  <si>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</si>
  <si>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</si>
  <si>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</si>
  <si>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</si>
  <si>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</si>
  <si>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</si>
  <si>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</si>
  <si>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</si>
  <si>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</si>
  <si>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</si>
  <si>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</si>
  <si>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</si>
  <si>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</si>
  <si>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</si>
  <si>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</si>
  <si>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</si>
  <si>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</si>
  <si>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</si>
  <si>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</si>
  <si>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</si>
  <si>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</si>
  <si>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</si>
  <si>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</si>
  <si>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</si>
  <si>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</si>
  <si>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</si>
  <si>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</si>
  <si>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</si>
  <si>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</si>
  <si>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২৪-০৩-২০২৩ তারিখে মূল্য বৃদ্ধি পেয়েছে।</t>
  </si>
  <si>
    <t>২৫-০৩-২০২৩ তারিখে মূল্য বৃদ্ধি পেয়েছে।</t>
  </si>
  <si>
    <t>২৭-০৩-২০২৩ তারিখে মূল্য হ্রাস পেয়েছে।</t>
  </si>
  <si>
    <t>২৭-০৩-২০২৩ তারিখে মূল্য বৃদ্ধি পেয়েছে।</t>
  </si>
  <si>
    <t>২৮-০৩-২০২৩ তারিখে মূল্য হ্রাস পেয়েছে।</t>
  </si>
  <si>
    <t>২৮-০৩-২০২৩ তারিখে মূল্য বৃদ্ধি পেয়েছে।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</si>
  <si>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</si>
  <si>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</si>
  <si>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স্মারক নং-২৬.০৫.০০০০.০১৭.৩১.০০১.২৩-০৮৩</t>
  </si>
  <si>
    <t xml:space="preserve">বুধবার ২৯ মার্চ ২০২৩ খ্রিঃ, ১৫ চৈত্র ১৪২৭  বাংলা, ০৬ রমজান  ১৪৪২ হিজরি </t>
  </si>
  <si>
    <t>২৯-০৩-২০২৩ তারিখে মূল্য বৃদ্ধি পেয়েছে।</t>
  </si>
  <si>
    <t>২৯-০৩-২০২৩ তারিখে মূল্য হ্রাস পেয়েছে।</t>
  </si>
  <si>
    <t>মন্তব্য</t>
  </si>
  <si>
    <t>(১)  পিয়াজ(দেশী), সয়াবিন(লুজ, ৫লি বোতল), আলু, আদা, শুকনা মরিচ, হলুদ, এলাচ, ধনে, এম এস রড  এর মূল্য বৃদ্ধি পেয়েছে।</t>
  </si>
  <si>
    <t xml:space="preserve">(২)  চাল(মাঝারী), ময়দা (খোলা), রশুন(দেশী), লবঙ্গ, খেজুর, ডিম, মুরগী ব্রয়লার, চিনি, হলুদ(আম), আদা(আম)  এর মূল্য হ্রাস পেয়েছে।       </t>
  </si>
  <si>
    <t>অতিরিক্ত পরিচালক (প্রশাসন)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</si>
</sst>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  <font>
      <b/>
      <sz val="14"/>
      <color indexed="8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29" fillId="0" borderId="3" xfId="1" applyNumberFormat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84" zoomScaleNormal="84" zoomScaleSheetLayoutView="106" workbookViewId="0">
      <pane ySplit="2016" topLeftCell="A91" activePane="bottomLeft"/>
      <selection activeCell="B78" sqref="B78"/>
      <selection pane="bottomLeft" activeCell="L103" sqref="L103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45014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5">
      <c r="A8" s="50"/>
      <c r="B8" s="51"/>
      <c r="C8" s="116">
        <v>45014</v>
      </c>
      <c r="D8" s="115"/>
      <c r="E8" s="116">
        <v>45007</v>
      </c>
      <c r="F8" s="115"/>
      <c r="G8" s="124">
        <v>44985</v>
      </c>
      <c r="H8" s="125"/>
      <c r="I8" s="51" t="s">
        <v>13</v>
      </c>
      <c r="J8" s="116">
        <v>44649</v>
      </c>
      <c r="K8" s="115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54</v>
      </c>
      <c r="H11" s="32">
        <v>58</v>
      </c>
      <c r="I11" s="54">
        <f>((C11+D11)/2-(G11+H11)/2)/((G11+H11)/2)*100</f>
        <v>-7.1428571428571423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37</v>
      </c>
      <c r="L14" s="55">
        <f>((C14+D14)/2-(J14+K14)/2)/((J14+K14)/2)*100</f>
        <v>56.944444444444443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65</v>
      </c>
      <c r="G16" s="32">
        <v>62</v>
      </c>
      <c r="H16" s="32">
        <v>66</v>
      </c>
      <c r="I16" s="54">
        <f>((C16+D16)/2-(G16+H16)/2)/((G16+H16)/2)*100</f>
        <v>-6.25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54</v>
      </c>
      <c r="K17" s="35">
        <v>58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170</v>
      </c>
      <c r="D19" s="32">
        <v>175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1.4705882352941175</v>
      </c>
      <c r="J19" s="35">
        <v>145</v>
      </c>
      <c r="K19" s="35">
        <v>150</v>
      </c>
      <c r="L19" s="55">
        <f>((C19+D19)/2-(J19+K19)/2)/((J19+K19)/2)*100</f>
        <v>16.949152542372879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55000000000000004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120</v>
      </c>
      <c r="H22" s="32">
        <v>130</v>
      </c>
      <c r="I22" s="54">
        <f>((C22+D22)/2-(G22+H22)/2)/((G22+H22)/2)*100</f>
        <v>4</v>
      </c>
      <c r="J22" s="35">
        <v>131</v>
      </c>
      <c r="K22" s="35">
        <v>142</v>
      </c>
      <c r="L22" s="55">
        <f>((C22+D22)/2-(J22+K22)/2)/((J22+K22)/2)*100</f>
        <v>-4.7619047619047619</v>
      </c>
    </row>
    <row r="23" spans="1:21" ht="24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55000000000000004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55000000000000004">
      <c r="A31" s="50" t="s">
        <v>43</v>
      </c>
      <c r="B31" s="51" t="s">
        <v>19</v>
      </c>
      <c r="C31" s="32">
        <v>22</v>
      </c>
      <c r="D31" s="32">
        <v>25</v>
      </c>
      <c r="E31" s="32">
        <v>16</v>
      </c>
      <c r="F31" s="32">
        <v>20</v>
      </c>
      <c r="G31" s="32">
        <v>18</v>
      </c>
      <c r="H31" s="32">
        <v>22</v>
      </c>
      <c r="I31" s="54">
        <f t="shared" si="0"/>
        <v>17.5</v>
      </c>
      <c r="J31" s="35">
        <v>20</v>
      </c>
      <c r="K31" s="35">
        <v>22</v>
      </c>
      <c r="L31" s="55">
        <f t="shared" si="1"/>
        <v>11.904761904761903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33.333333333333329</v>
      </c>
      <c r="J33" s="35">
        <v>30</v>
      </c>
      <c r="K33" s="35">
        <v>40</v>
      </c>
      <c r="L33" s="55">
        <f t="shared" ref="L33:L48" si="3">((C33+D33)/2-(J33+K33)/2)/((J33+K33)/2)*100</f>
        <v>14.285714285714285</v>
      </c>
    </row>
    <row r="34" spans="1:12" ht="24" customHeight="1" x14ac:dyDescent="0.55000000000000004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55000000000000004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120</v>
      </c>
      <c r="G35" s="32">
        <v>100</v>
      </c>
      <c r="H35" s="32">
        <v>130</v>
      </c>
      <c r="I35" s="54">
        <f t="shared" si="2"/>
        <v>-8.695652173913043</v>
      </c>
      <c r="J35" s="35">
        <v>40</v>
      </c>
      <c r="K35" s="35">
        <v>60</v>
      </c>
      <c r="L35" s="55">
        <f t="shared" si="3"/>
        <v>110.00000000000001</v>
      </c>
    </row>
    <row r="36" spans="1:12" ht="24" customHeight="1" x14ac:dyDescent="0.55000000000000004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150</v>
      </c>
      <c r="G36" s="32">
        <v>140</v>
      </c>
      <c r="H36" s="32">
        <v>170</v>
      </c>
      <c r="I36" s="54">
        <f t="shared" si="2"/>
        <v>-9.67741935483871</v>
      </c>
      <c r="J36" s="35">
        <v>90</v>
      </c>
      <c r="K36" s="35">
        <v>130</v>
      </c>
      <c r="L36" s="55">
        <f t="shared" si="3"/>
        <v>27.27272727272727</v>
      </c>
    </row>
    <row r="37" spans="1:12" ht="24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380</v>
      </c>
      <c r="F37" s="32">
        <v>420</v>
      </c>
      <c r="G37" s="32">
        <v>380</v>
      </c>
      <c r="H37" s="32">
        <v>410</v>
      </c>
      <c r="I37" s="54">
        <f t="shared" si="2"/>
        <v>6.3291139240506329</v>
      </c>
      <c r="J37" s="35">
        <v>170</v>
      </c>
      <c r="K37" s="35">
        <v>200</v>
      </c>
      <c r="L37" s="55">
        <f t="shared" si="3"/>
        <v>127.02702702702702</v>
      </c>
    </row>
    <row r="38" spans="1:12" ht="24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400</v>
      </c>
      <c r="F38" s="32">
        <v>440</v>
      </c>
      <c r="G38" s="32">
        <v>420</v>
      </c>
      <c r="H38" s="32">
        <v>450</v>
      </c>
      <c r="I38" s="54">
        <f t="shared" si="2"/>
        <v>1.1494252873563218</v>
      </c>
      <c r="J38" s="35">
        <v>290</v>
      </c>
      <c r="K38" s="35">
        <v>350</v>
      </c>
      <c r="L38" s="55">
        <f t="shared" si="3"/>
        <v>37.5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240</v>
      </c>
      <c r="G39" s="32">
        <v>200</v>
      </c>
      <c r="H39" s="32">
        <v>220</v>
      </c>
      <c r="I39" s="54">
        <f t="shared" si="2"/>
        <v>9.5238095238095237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-2.3255813953488373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55000000000000004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150</v>
      </c>
      <c r="H41" s="32">
        <v>180</v>
      </c>
      <c r="I41" s="54">
        <f t="shared" si="2"/>
        <v>39.393939393939391</v>
      </c>
      <c r="J41" s="35">
        <v>100</v>
      </c>
      <c r="K41" s="35">
        <v>140</v>
      </c>
      <c r="L41" s="55">
        <f t="shared" si="3"/>
        <v>91.666666666666657</v>
      </c>
    </row>
    <row r="42" spans="1:12" ht="24" customHeight="1" x14ac:dyDescent="0.55000000000000004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260</v>
      </c>
      <c r="G42" s="32">
        <v>100</v>
      </c>
      <c r="H42" s="32">
        <v>320</v>
      </c>
      <c r="I42" s="54">
        <f t="shared" si="2"/>
        <v>-7.1428571428571423</v>
      </c>
      <c r="J42" s="35">
        <v>80</v>
      </c>
      <c r="K42" s="35">
        <v>110</v>
      </c>
      <c r="L42" s="55">
        <f t="shared" si="3"/>
        <v>105.26315789473684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350</v>
      </c>
      <c r="K43" s="35">
        <v>450</v>
      </c>
      <c r="L43" s="55">
        <f t="shared" si="3"/>
        <v>56.25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55000000000000004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15.789473684210526</v>
      </c>
      <c r="J46" s="35">
        <v>1750</v>
      </c>
      <c r="K46" s="35">
        <v>3000</v>
      </c>
      <c r="L46" s="55">
        <f>((C46+D46)/2-(J46+K46)/2)/((J46+K46)/2)*100</f>
        <v>-7.3684210526315779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-9.67741935483871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200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0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170</v>
      </c>
      <c r="D54" s="32">
        <v>190</v>
      </c>
      <c r="E54" s="32">
        <v>250</v>
      </c>
      <c r="F54" s="32">
        <v>270</v>
      </c>
      <c r="G54" s="32">
        <v>200</v>
      </c>
      <c r="H54" s="32">
        <v>230</v>
      </c>
      <c r="I54" s="54">
        <f>((C54+D54)/2-(G54+H54)/2)/((G54+H54)/2)*100</f>
        <v>-16.279069767441861</v>
      </c>
      <c r="J54" s="35">
        <v>155</v>
      </c>
      <c r="K54" s="35">
        <v>165</v>
      </c>
      <c r="L54" s="55">
        <f>((C54+D54)/2-(J54+K54)/2)/((J54+K54)/2)*100</f>
        <v>12.5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95" customHeight="1" x14ac:dyDescent="0.55000000000000004">
      <c r="A58" s="50" t="s">
        <v>69</v>
      </c>
      <c r="B58" s="51" t="s">
        <v>68</v>
      </c>
      <c r="C58" s="32">
        <v>790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-3.5928143712574849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95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95" customHeight="1" x14ac:dyDescent="0.55000000000000004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399999999999999" customHeight="1" x14ac:dyDescent="0.35">
      <c r="A63" s="63"/>
      <c r="B63" s="64"/>
      <c r="C63" s="116">
        <v>45014</v>
      </c>
      <c r="D63" s="115"/>
      <c r="E63" s="116">
        <v>45007</v>
      </c>
      <c r="F63" s="115"/>
      <c r="G63" s="124">
        <v>44985</v>
      </c>
      <c r="H63" s="125"/>
      <c r="I63" s="51" t="s">
        <v>13</v>
      </c>
      <c r="J63" s="116">
        <v>44649</v>
      </c>
      <c r="K63" s="115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112</v>
      </c>
      <c r="D65" s="32">
        <v>118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180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45</v>
      </c>
      <c r="D68" s="37">
        <v>47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5.7471264367816088</v>
      </c>
      <c r="J68" s="38">
        <v>35</v>
      </c>
      <c r="K68" s="38">
        <v>36</v>
      </c>
      <c r="L68" s="55">
        <f t="shared" si="6"/>
        <v>29.577464788732392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101500</v>
      </c>
      <c r="E70" s="35">
        <v>95000</v>
      </c>
      <c r="F70" s="35">
        <v>101600</v>
      </c>
      <c r="G70" s="35">
        <v>85000</v>
      </c>
      <c r="H70" s="35">
        <v>93500</v>
      </c>
      <c r="I70" s="93">
        <f t="shared" si="7"/>
        <v>10.364145658263306</v>
      </c>
      <c r="J70" s="35">
        <v>85000</v>
      </c>
      <c r="K70" s="35">
        <v>91500</v>
      </c>
      <c r="L70" s="55">
        <f t="shared" si="6"/>
        <v>11.614730878186968</v>
      </c>
    </row>
    <row r="71" spans="1:12" ht="18.600000000000001" customHeight="1" x14ac:dyDescent="0.5">
      <c r="A71" s="50" t="s">
        <v>81</v>
      </c>
      <c r="B71" s="51" t="s">
        <v>80</v>
      </c>
      <c r="C71" s="38">
        <v>93500</v>
      </c>
      <c r="D71" s="38">
        <v>96000</v>
      </c>
      <c r="E71" s="38">
        <v>90000</v>
      </c>
      <c r="F71" s="38">
        <v>95000</v>
      </c>
      <c r="G71" s="38">
        <v>80000</v>
      </c>
      <c r="H71" s="38">
        <v>84000</v>
      </c>
      <c r="I71" s="93">
        <f t="shared" si="7"/>
        <v>15.548780487804878</v>
      </c>
      <c r="J71" s="38">
        <v>78000</v>
      </c>
      <c r="K71" s="38">
        <v>87000</v>
      </c>
      <c r="L71" s="55">
        <f t="shared" si="6"/>
        <v>14.84848484848485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175</v>
      </c>
      <c r="H77" s="9"/>
      <c r="I77" s="9"/>
      <c r="J77" s="9"/>
      <c r="K77" s="9"/>
      <c r="L77" s="9"/>
    </row>
    <row r="78" spans="1:12" x14ac:dyDescent="0.35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174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2" si="8">((C82+D82)/2-(E82+F82)/2)/((E82+F82)/2)*100</f>
        <v>-1.8867924528301887</v>
      </c>
      <c r="H82" s="50" t="s">
        <v>164</v>
      </c>
      <c r="I82" s="69"/>
      <c r="J82" s="85"/>
    </row>
    <row r="83" spans="1:10" ht="18.600000000000001" customHeight="1" x14ac:dyDescent="0.55000000000000004">
      <c r="A83" s="50" t="s">
        <v>26</v>
      </c>
      <c r="B83" s="51" t="s">
        <v>19</v>
      </c>
      <c r="C83" s="32">
        <v>58</v>
      </c>
      <c r="D83" s="32">
        <v>62</v>
      </c>
      <c r="E83" s="32">
        <v>58</v>
      </c>
      <c r="F83" s="32">
        <v>65</v>
      </c>
      <c r="G83" s="54">
        <f t="shared" si="8"/>
        <v>-2.4390243902439024</v>
      </c>
      <c r="H83" s="50" t="s">
        <v>166</v>
      </c>
      <c r="I83" s="69"/>
      <c r="J83" s="85"/>
    </row>
    <row r="84" spans="1:10" ht="18.600000000000001" customHeight="1" x14ac:dyDescent="0.55000000000000004">
      <c r="A84" s="50" t="s">
        <v>29</v>
      </c>
      <c r="B84" s="51" t="s">
        <v>30</v>
      </c>
      <c r="C84" s="32">
        <v>170</v>
      </c>
      <c r="D84" s="32">
        <v>175</v>
      </c>
      <c r="E84" s="32">
        <v>168</v>
      </c>
      <c r="F84" s="32">
        <v>172</v>
      </c>
      <c r="G84" s="54">
        <f t="shared" si="8"/>
        <v>1.4705882352941175</v>
      </c>
      <c r="H84" s="50" t="s">
        <v>162</v>
      </c>
      <c r="I84" s="69"/>
      <c r="J84" s="85"/>
    </row>
    <row r="85" spans="1:10" ht="18.600000000000001" customHeight="1" x14ac:dyDescent="0.55000000000000004">
      <c r="A85" s="50" t="s">
        <v>31</v>
      </c>
      <c r="B85" s="51" t="s">
        <v>32</v>
      </c>
      <c r="C85" s="32">
        <v>870</v>
      </c>
      <c r="D85" s="32">
        <v>890</v>
      </c>
      <c r="E85" s="32">
        <v>870</v>
      </c>
      <c r="F85" s="32">
        <v>880</v>
      </c>
      <c r="G85" s="54">
        <f t="shared" si="8"/>
        <v>0.5714285714285714</v>
      </c>
      <c r="H85" s="50" t="s">
        <v>162</v>
      </c>
      <c r="I85" s="69"/>
      <c r="J85" s="85"/>
    </row>
    <row r="86" spans="1:10" ht="18.600000000000001" customHeight="1" x14ac:dyDescent="0.55000000000000004">
      <c r="A86" s="50" t="s">
        <v>43</v>
      </c>
      <c r="B86" s="51" t="s">
        <v>19</v>
      </c>
      <c r="C86" s="32">
        <v>22</v>
      </c>
      <c r="D86" s="32">
        <v>25</v>
      </c>
      <c r="E86" s="32">
        <v>16</v>
      </c>
      <c r="F86" s="32">
        <v>20</v>
      </c>
      <c r="G86" s="54">
        <f t="shared" si="8"/>
        <v>30.555555555555557</v>
      </c>
      <c r="H86" s="50" t="s">
        <v>163</v>
      </c>
      <c r="I86" s="69"/>
      <c r="J86" s="85"/>
    </row>
    <row r="87" spans="1:10" ht="18.600000000000001" customHeight="1" x14ac:dyDescent="0.55000000000000004">
      <c r="A87" s="50" t="s">
        <v>45</v>
      </c>
      <c r="B87" s="51" t="s">
        <v>19</v>
      </c>
      <c r="C87" s="32">
        <v>35</v>
      </c>
      <c r="D87" s="32">
        <v>45</v>
      </c>
      <c r="E87" s="32">
        <v>35</v>
      </c>
      <c r="F87" s="32">
        <v>40</v>
      </c>
      <c r="G87" s="54">
        <f t="shared" si="8"/>
        <v>6.666666666666667</v>
      </c>
      <c r="H87" s="50" t="s">
        <v>172</v>
      </c>
      <c r="I87" s="69"/>
      <c r="J87" s="113"/>
    </row>
    <row r="88" spans="1:10" ht="18.600000000000001" customHeight="1" x14ac:dyDescent="0.55000000000000004">
      <c r="A88" s="50" t="s">
        <v>105</v>
      </c>
      <c r="B88" s="51" t="s">
        <v>19</v>
      </c>
      <c r="C88" s="32">
        <v>90</v>
      </c>
      <c r="D88" s="32">
        <v>120</v>
      </c>
      <c r="E88" s="32">
        <v>100</v>
      </c>
      <c r="F88" s="32">
        <v>120</v>
      </c>
      <c r="G88" s="54">
        <f t="shared" si="8"/>
        <v>-4.5454545454545459</v>
      </c>
      <c r="H88" s="50" t="s">
        <v>166</v>
      </c>
      <c r="I88" s="69"/>
      <c r="J88" s="85"/>
    </row>
    <row r="89" spans="1:10" ht="18.600000000000001" customHeight="1" x14ac:dyDescent="0.55000000000000004">
      <c r="A89" s="50" t="s">
        <v>48</v>
      </c>
      <c r="B89" s="51" t="s">
        <v>19</v>
      </c>
      <c r="C89" s="32">
        <v>400</v>
      </c>
      <c r="D89" s="32">
        <v>440</v>
      </c>
      <c r="E89" s="32">
        <v>380</v>
      </c>
      <c r="F89" s="32">
        <v>420</v>
      </c>
      <c r="G89" s="54">
        <f t="shared" si="8"/>
        <v>5</v>
      </c>
      <c r="H89" s="50" t="s">
        <v>167</v>
      </c>
      <c r="I89" s="69"/>
      <c r="J89" s="85"/>
    </row>
    <row r="90" spans="1:10" ht="18" customHeight="1" x14ac:dyDescent="0.55000000000000004">
      <c r="A90" s="50" t="s">
        <v>49</v>
      </c>
      <c r="B90" s="51" t="s">
        <v>19</v>
      </c>
      <c r="C90" s="32">
        <v>420</v>
      </c>
      <c r="D90" s="32">
        <v>460</v>
      </c>
      <c r="E90" s="32">
        <v>400</v>
      </c>
      <c r="F90" s="32">
        <v>440</v>
      </c>
      <c r="G90" s="54">
        <f t="shared" si="8"/>
        <v>4.7619047619047619</v>
      </c>
      <c r="H90" s="50" t="s">
        <v>167</v>
      </c>
      <c r="I90" s="69"/>
      <c r="J90" s="85"/>
    </row>
    <row r="91" spans="1:10" ht="18.600000000000001" customHeight="1" x14ac:dyDescent="0.55000000000000004">
      <c r="A91" s="50" t="s">
        <v>50</v>
      </c>
      <c r="B91" s="51" t="s">
        <v>19</v>
      </c>
      <c r="C91" s="32">
        <v>220</v>
      </c>
      <c r="D91" s="32">
        <v>240</v>
      </c>
      <c r="E91" s="32">
        <v>200</v>
      </c>
      <c r="F91" s="32">
        <v>240</v>
      </c>
      <c r="G91" s="54">
        <f t="shared" si="8"/>
        <v>4.5454545454545459</v>
      </c>
      <c r="H91" s="50" t="s">
        <v>165</v>
      </c>
      <c r="I91" s="69"/>
      <c r="J91" s="85"/>
    </row>
    <row r="92" spans="1:10" ht="18.600000000000001" customHeight="1" x14ac:dyDescent="0.55000000000000004">
      <c r="A92" s="50" t="s">
        <v>51</v>
      </c>
      <c r="B92" s="51" t="s">
        <v>19</v>
      </c>
      <c r="C92" s="32">
        <v>190</v>
      </c>
      <c r="D92" s="32">
        <v>230</v>
      </c>
      <c r="E92" s="32">
        <v>200</v>
      </c>
      <c r="F92" s="32">
        <v>230</v>
      </c>
      <c r="G92" s="54">
        <f t="shared" si="8"/>
        <v>-2.3255813953488373</v>
      </c>
      <c r="H92" s="50" t="s">
        <v>173</v>
      </c>
      <c r="I92" s="69"/>
      <c r="J92" s="85"/>
    </row>
    <row r="93" spans="1:10" ht="18.600000000000001" customHeight="1" x14ac:dyDescent="0.55000000000000004">
      <c r="A93" s="50" t="s">
        <v>148</v>
      </c>
      <c r="B93" s="51" t="s">
        <v>19</v>
      </c>
      <c r="C93" s="32">
        <v>220</v>
      </c>
      <c r="D93" s="32">
        <v>240</v>
      </c>
      <c r="E93" s="32">
        <v>200</v>
      </c>
      <c r="F93" s="32">
        <v>220</v>
      </c>
      <c r="G93" s="54">
        <f t="shared" si="8"/>
        <v>9.5238095238095237</v>
      </c>
      <c r="H93" s="50" t="s">
        <v>165</v>
      </c>
      <c r="I93" s="69"/>
      <c r="J93" s="85"/>
    </row>
    <row r="94" spans="1:10" ht="18.600000000000001" customHeight="1" x14ac:dyDescent="0.55000000000000004">
      <c r="A94" s="50" t="s">
        <v>52</v>
      </c>
      <c r="B94" s="51" t="s">
        <v>19</v>
      </c>
      <c r="C94" s="32">
        <v>140</v>
      </c>
      <c r="D94" s="32">
        <v>250</v>
      </c>
      <c r="E94" s="32">
        <v>140</v>
      </c>
      <c r="F94" s="32">
        <v>260</v>
      </c>
      <c r="G94" s="54">
        <f t="shared" si="8"/>
        <v>-2.5</v>
      </c>
      <c r="H94" s="50" t="s">
        <v>173</v>
      </c>
      <c r="I94" s="69"/>
      <c r="J94" s="85"/>
    </row>
    <row r="95" spans="1:10" ht="18.600000000000001" customHeight="1" x14ac:dyDescent="0.55000000000000004">
      <c r="A95" s="50" t="s">
        <v>55</v>
      </c>
      <c r="B95" s="51" t="s">
        <v>19</v>
      </c>
      <c r="C95" s="32">
        <v>1400</v>
      </c>
      <c r="D95" s="32">
        <v>1500</v>
      </c>
      <c r="E95" s="32">
        <v>1400</v>
      </c>
      <c r="F95" s="32">
        <v>1600</v>
      </c>
      <c r="G95" s="54">
        <f t="shared" si="8"/>
        <v>-3.3333333333333335</v>
      </c>
      <c r="H95" s="50" t="s">
        <v>164</v>
      </c>
      <c r="I95" s="69"/>
      <c r="J95" s="85"/>
    </row>
    <row r="96" spans="1:10" ht="18.600000000000001" customHeight="1" x14ac:dyDescent="0.55000000000000004">
      <c r="A96" s="50" t="s">
        <v>56</v>
      </c>
      <c r="B96" s="51" t="s">
        <v>19</v>
      </c>
      <c r="C96" s="32">
        <v>1800</v>
      </c>
      <c r="D96" s="32">
        <v>2600</v>
      </c>
      <c r="E96" s="32">
        <v>1600</v>
      </c>
      <c r="F96" s="32">
        <v>2600</v>
      </c>
      <c r="G96" s="54">
        <f t="shared" si="8"/>
        <v>4.7619047619047619</v>
      </c>
      <c r="H96" s="50" t="s">
        <v>165</v>
      </c>
      <c r="I96" s="69"/>
      <c r="J96" s="85"/>
    </row>
    <row r="97" spans="1:12" ht="18.600000000000001" customHeight="1" x14ac:dyDescent="0.55000000000000004">
      <c r="A97" s="50" t="s">
        <v>58</v>
      </c>
      <c r="B97" s="51" t="s">
        <v>19</v>
      </c>
      <c r="C97" s="32">
        <v>150</v>
      </c>
      <c r="D97" s="32">
        <v>200</v>
      </c>
      <c r="E97" s="32">
        <v>200</v>
      </c>
      <c r="F97" s="32">
        <v>220</v>
      </c>
      <c r="G97" s="54">
        <f t="shared" si="8"/>
        <v>-16.666666666666664</v>
      </c>
      <c r="H97" s="50" t="s">
        <v>173</v>
      </c>
      <c r="I97" s="69"/>
      <c r="J97" s="113"/>
    </row>
    <row r="98" spans="1:12" ht="18.600000000000001" customHeight="1" x14ac:dyDescent="0.55000000000000004">
      <c r="A98" s="50" t="s">
        <v>64</v>
      </c>
      <c r="B98" s="51" t="s">
        <v>19</v>
      </c>
      <c r="C98" s="32">
        <v>170</v>
      </c>
      <c r="D98" s="32">
        <v>190</v>
      </c>
      <c r="E98" s="32">
        <v>250</v>
      </c>
      <c r="F98" s="32">
        <v>270</v>
      </c>
      <c r="G98" s="54">
        <f t="shared" si="8"/>
        <v>-30.76923076923077</v>
      </c>
      <c r="H98" s="50" t="s">
        <v>166</v>
      </c>
      <c r="I98" s="69"/>
      <c r="J98" s="85"/>
    </row>
    <row r="99" spans="1:12" ht="18.600000000000001" customHeight="1" x14ac:dyDescent="0.55000000000000004">
      <c r="A99" s="50" t="s">
        <v>73</v>
      </c>
      <c r="B99" s="51" t="s">
        <v>19</v>
      </c>
      <c r="C99" s="32">
        <v>112</v>
      </c>
      <c r="D99" s="32">
        <v>118</v>
      </c>
      <c r="E99" s="32">
        <v>115</v>
      </c>
      <c r="F99" s="32">
        <v>120</v>
      </c>
      <c r="G99" s="54">
        <f t="shared" si="8"/>
        <v>-2.1276595744680851</v>
      </c>
      <c r="H99" s="50" t="s">
        <v>166</v>
      </c>
      <c r="I99" s="69"/>
      <c r="J99" s="85"/>
    </row>
    <row r="100" spans="1:12" ht="18.600000000000001" customHeight="1" x14ac:dyDescent="0.55000000000000004">
      <c r="A100" s="50" t="s">
        <v>74</v>
      </c>
      <c r="B100" s="67" t="s">
        <v>19</v>
      </c>
      <c r="C100" s="32">
        <v>160</v>
      </c>
      <c r="D100" s="32">
        <v>450</v>
      </c>
      <c r="E100" s="32">
        <v>180</v>
      </c>
      <c r="F100" s="32">
        <v>450</v>
      </c>
      <c r="G100" s="54">
        <f t="shared" si="8"/>
        <v>-3.1746031746031744</v>
      </c>
      <c r="H100" s="50" t="s">
        <v>166</v>
      </c>
      <c r="I100" s="69"/>
      <c r="J100" s="85"/>
    </row>
    <row r="101" spans="1:12" ht="18.600000000000001" customHeight="1" x14ac:dyDescent="0.5">
      <c r="A101" s="50" t="s">
        <v>79</v>
      </c>
      <c r="B101" s="51" t="s">
        <v>80</v>
      </c>
      <c r="C101" s="35">
        <v>95500</v>
      </c>
      <c r="D101" s="35">
        <v>101500</v>
      </c>
      <c r="E101" s="35">
        <v>95000</v>
      </c>
      <c r="F101" s="35">
        <v>101600</v>
      </c>
      <c r="G101" s="54">
        <f t="shared" si="8"/>
        <v>0.20345879959308238</v>
      </c>
      <c r="H101" s="50" t="s">
        <v>165</v>
      </c>
      <c r="I101" s="69"/>
      <c r="J101" s="85"/>
    </row>
    <row r="102" spans="1:12" ht="18.600000000000001" customHeight="1" x14ac:dyDescent="0.5">
      <c r="A102" s="50" t="s">
        <v>81</v>
      </c>
      <c r="B102" s="51" t="s">
        <v>80</v>
      </c>
      <c r="C102" s="38">
        <v>93500</v>
      </c>
      <c r="D102" s="38">
        <v>96000</v>
      </c>
      <c r="E102" s="38">
        <v>90000</v>
      </c>
      <c r="F102" s="38">
        <v>95000</v>
      </c>
      <c r="G102" s="54">
        <f t="shared" si="8"/>
        <v>2.4324324324324325</v>
      </c>
      <c r="H102" s="50" t="s">
        <v>165</v>
      </c>
      <c r="I102" s="69"/>
      <c r="J102" s="85"/>
    </row>
    <row r="103" spans="1:12" ht="18.600000000000001" customHeight="1" x14ac:dyDescent="0.5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5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5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55000000000000004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168</v>
      </c>
      <c r="K107" s="100"/>
    </row>
    <row r="108" spans="1:12" ht="20.399999999999999" customHeight="1" x14ac:dyDescent="0.55000000000000004">
      <c r="A108" s="83"/>
      <c r="B108" s="100"/>
      <c r="C108" s="101" t="s">
        <v>161</v>
      </c>
      <c r="D108" s="106"/>
      <c r="E108" s="100"/>
      <c r="F108" s="97"/>
      <c r="G108" s="102"/>
      <c r="H108" s="103"/>
      <c r="I108" s="106"/>
      <c r="J108" s="105" t="s">
        <v>177</v>
      </c>
      <c r="K108" s="100"/>
    </row>
    <row r="109" spans="1:12" ht="18.600000000000001" customHeight="1" x14ac:dyDescent="0.55000000000000004">
      <c r="A109" s="83"/>
      <c r="B109" s="106"/>
      <c r="C109" s="97"/>
      <c r="D109" s="97"/>
      <c r="E109" s="97"/>
      <c r="F109" s="97"/>
      <c r="G109" s="102"/>
      <c r="H109" s="103"/>
      <c r="I109" s="107"/>
      <c r="J109" s="112" t="s">
        <v>169</v>
      </c>
      <c r="K109" s="107"/>
    </row>
    <row r="110" spans="1:12" ht="18.75" customHeight="1" x14ac:dyDescent="0.35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5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5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4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4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5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5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5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2" customHeight="1" x14ac:dyDescent="0.35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5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2" customHeight="1" x14ac:dyDescent="0.35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2023-03-29T06:06:55Z</cp:lastPrinted>
  <dcterms:created xsi:type="dcterms:W3CDTF">2021-06-05T07:13:32Z</dcterms:created>
  <dcterms:modified xsi:type="dcterms:W3CDTF">2023-03-29T06:07:57Z</dcterms:modified>
</cp:coreProperties>
</file>