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BECA9D5E-0C26-4BC7-B09C-552D73FAD3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6" i="1"/>
  <c r="G85" i="1"/>
  <c r="G83" i="1"/>
  <c r="G88" i="1"/>
  <c r="G87" i="1"/>
  <c r="G94" i="1"/>
  <c r="G97" i="1"/>
  <c r="G96" i="1"/>
  <c r="G100" i="1"/>
  <c r="G91" i="1"/>
  <c r="G90" i="1"/>
  <c r="G98" i="1"/>
  <c r="G92" i="1"/>
  <c r="G89" i="1"/>
  <c r="G99" i="1"/>
  <c r="G84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<sst xmlns="http://schemas.openxmlformats.org/spreadsheetml/2006/main" count="428" uniqueCount="178">
  <si>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</si>
  <si>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</si>
  <si>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</si>
  <si>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</si>
  <si>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</si>
  <si>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</si>
  <si>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</si>
  <si>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</si>
  <si>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</si>
  <si>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</si>
  <si>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</si>
  <si>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</si>
  <si>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</si>
  <si>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</si>
  <si>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</si>
  <si>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</si>
  <si>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</si>
  <si>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</si>
  <si>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</si>
  <si>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</si>
  <si>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</si>
  <si>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</si>
  <si>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</si>
  <si>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</si>
  <si>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</si>
  <si>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</si>
  <si>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</si>
  <si>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</si>
  <si>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</si>
  <si>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</si>
  <si>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</si>
  <si>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</si>
  <si>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</si>
  <si>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</si>
  <si>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</si>
  <si>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</si>
  <si>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</si>
  <si>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</si>
  <si>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</si>
  <si>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</si>
  <si>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</si>
  <si>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</si>
  <si>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</si>
  <si>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</si>
  <si>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</si>
  <si>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</si>
  <si>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</si>
  <si>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</si>
  <si>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</si>
  <si>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</si>
  <si>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</si>
  <si>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</si>
  <si>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</si>
  <si>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</si>
  <si>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</si>
  <si>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</si>
  <si>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</si>
  <si>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</si>
  <si>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</si>
  <si>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</si>
  <si>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</si>
  <si>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</si>
  <si>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</si>
  <si>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</si>
  <si>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</si>
  <si>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</si>
  <si>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</si>
  <si>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</si>
  <si>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</si>
  <si>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</si>
  <si>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</si>
  <si>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</si>
  <si>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</si>
  <si>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</si>
  <si>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</si>
  <si>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</si>
  <si>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</si>
  <si>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</si>
  <si>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</si>
  <si>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</si>
  <si>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</si>
  <si>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</si>
  <si>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</si>
  <si>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</si>
  <si>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</si>
  <si>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</si>
  <si>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</si>
  <si>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</si>
  <si>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</si>
  <si>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</si>
  <si>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</si>
  <si>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</si>
  <si>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</si>
  <si>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</si>
  <si>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</si>
  <si>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</si>
  <si>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</si>
  <si>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</si>
  <si>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</si>
  <si>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</si>
  <si>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</si>
  <si>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</si>
  <si>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</si>
  <si>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</si>
  <si>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</si>
  <si>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</si>
  <si>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</si>
  <si>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</si>
  <si>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</si>
  <si>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</si>
  <si>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</si>
  <si>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</si>
  <si>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</si>
  <si>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</si>
  <si>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</si>
  <si>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</si>
  <si>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</si>
  <si>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</si>
  <si>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</si>
  <si>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</si>
  <si>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</si>
  <si>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</si>
  <si>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</si>
  <si>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</si>
  <si>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</si>
  <si>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</si>
  <si>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</si>
  <si>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</si>
  <si>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</si>
  <si>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</si>
  <si>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</si>
  <si>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</si>
  <si>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</si>
  <si>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</si>
  <si>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</si>
  <si>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</si>
  <si>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</si>
  <si>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</si>
  <si>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</si>
  <si>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</si>
  <si>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</si>
  <si>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</si>
  <si>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</si>
  <si>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</si>
  <si>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</si>
  <si>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</si>
  <si>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</si>
  <si>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</si>
  <si>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</si>
  <si>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</si>
  <si>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</si>
  <si>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</si>
  <si>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</si>
  <si>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</si>
  <si>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</si>
  <si>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</si>
  <si>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</si>
  <si>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</si>
  <si>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</si>
  <si>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</si>
  <si>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</si>
  <si>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</si>
  <si>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২৭-০৩-২০২৩ তারিখে মূল্য হ্রাস পেয়েছে।</t>
  </si>
  <si>
    <t>২৮-০৩-২০২৩ তারিখে মূল্য বৃদ্ধি পেয়েছে।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</si>
  <si>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</si>
  <si>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</si>
  <si>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২৯-০৩-২০২৩ তারিখে মূল্য বৃদ্ধি পেয়েছে।</t>
  </si>
  <si>
    <t>২৯-০৩-২০২৩ তারিখে মূল্য হ্রাস পেয়েছে।</t>
  </si>
  <si>
    <t>মন্তব্য</t>
  </si>
  <si>
    <t>অতিরিক্ত পরিচালক (প্রশাসন)</t>
  </si>
  <si>
    <t>৩১-০৩-২০২৩ তারিখে মূল্য হ্রাস পেয়েছে।</t>
  </si>
  <si>
    <t>৩১-০৩-২০২৩ তারিখে মূল্য বৃদ্ধি পেয়েছে।</t>
  </si>
  <si>
    <t>০২-০৪-২০২৩ তারিখে মূল্য হ্রাস পেয়েছে।</t>
  </si>
  <si>
    <t>স্মারক নং-২৬.০৫.০০০০.০১৭.৩১.০০১.২৩-০৮৮</t>
  </si>
  <si>
    <t xml:space="preserve">সোমবার ০৩ এপ্রিল  ২০২৩ খ্রিঃ, ২০ চৈত্র ১৪২৭  বাংলা, ১১ রমজান  ১৪৪২ হিজরি </t>
  </si>
  <si>
    <t>(১)  আলু,  শুকনা মরিচ  এর মূল্য বৃদ্ধি পেয়েছে।</t>
  </si>
  <si>
    <t xml:space="preserve">(২)   আটা(প্যা:), ময়দা (খোলা,প্যা:), সয়াবিন লুজ, আদা(দেশী), রশুন, হলুদ(আম), পিয়াজ(দেশী), দারুচিনি,       </t>
  </si>
  <si>
    <t xml:space="preserve">        ধনে, এলাচ, ডিম,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</si>
</sst>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89" zoomScaleNormal="89" zoomScaleSheetLayoutView="106" workbookViewId="0">
      <pane ySplit="2145" activePane="bottomLeft"/>
      <selection activeCell="L6" sqref="L6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45019</v>
      </c>
      <c r="D8" s="114"/>
      <c r="E8" s="115">
        <v>45012</v>
      </c>
      <c r="F8" s="114"/>
      <c r="G8" s="115">
        <v>44988</v>
      </c>
      <c r="H8" s="114"/>
      <c r="I8" s="51" t="s">
        <v>13</v>
      </c>
      <c r="J8" s="115">
        <v>44654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58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36</v>
      </c>
      <c r="L14" s="55">
        <f>((C14+D14)/2-(J14+K14)/2)/((J14+K14)/2)*100</f>
        <v>59.154929577464785</v>
      </c>
    </row>
    <row r="15" spans="1:17" ht="24" customHeight="1" x14ac:dyDescent="0.45">
      <c r="A15" s="50" t="s">
        <v>24</v>
      </c>
      <c r="B15" s="51" t="s">
        <v>25</v>
      </c>
      <c r="C15" s="32">
        <v>64</v>
      </c>
      <c r="D15" s="32">
        <v>65</v>
      </c>
      <c r="E15" s="32">
        <v>65</v>
      </c>
      <c r="F15" s="32">
        <v>67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40</v>
      </c>
      <c r="K15" s="35">
        <v>45</v>
      </c>
      <c r="L15" s="55">
        <f>((C15+D15)/2-(J15+K15)/2)/((J15+K15)/2)*100</f>
        <v>51.764705882352949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60</v>
      </c>
      <c r="F16" s="32">
        <v>65</v>
      </c>
      <c r="G16" s="32">
        <v>65</v>
      </c>
      <c r="H16" s="32">
        <v>68</v>
      </c>
      <c r="I16" s="54">
        <f>((C16+D16)/2-(G16+H16)/2)/((G16+H16)/2)*100</f>
        <v>-9.7744360902255636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-3.9215686274509802</v>
      </c>
      <c r="J17" s="35">
        <v>54</v>
      </c>
      <c r="K17" s="35">
        <v>58</v>
      </c>
      <c r="L17" s="55">
        <f>((C17+D17)/2-(J17+K17)/2)/((J17+K17)/2)*100</f>
        <v>31.25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145</v>
      </c>
      <c r="K19" s="35">
        <v>155</v>
      </c>
      <c r="L19" s="55">
        <f>((C19+D19)/2-(J19+K19)/2)/((J19+K19)/2)*100</f>
        <v>14.333333333333334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132</v>
      </c>
      <c r="K22" s="35">
        <v>144</v>
      </c>
      <c r="L22" s="55">
        <f>((C22+D22)/2-(J22+K22)/2)/((J22+K22)/2)*100</f>
        <v>-5.7971014492753623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120</v>
      </c>
      <c r="L28" s="55">
        <f t="shared" si="1"/>
        <v>4.5454545454545459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20</v>
      </c>
      <c r="F31" s="32">
        <v>25</v>
      </c>
      <c r="G31" s="32">
        <v>19</v>
      </c>
      <c r="H31" s="32">
        <v>22</v>
      </c>
      <c r="I31" s="54">
        <f t="shared" si="0"/>
        <v>14.634146341463413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45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30</v>
      </c>
      <c r="K33" s="35">
        <v>40</v>
      </c>
      <c r="L33" s="55">
        <f t="shared" ref="L33:L48" si="3">((C33+D33)/2-(J33+K33)/2)/((J33+K33)/2)*100</f>
        <v>0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30</v>
      </c>
      <c r="K34" s="35">
        <v>35</v>
      </c>
      <c r="L34" s="55">
        <f t="shared" si="3"/>
        <v>30.76923076923077</v>
      </c>
    </row>
    <row r="35" spans="1:12" ht="24" customHeight="1" x14ac:dyDescent="0.45">
      <c r="A35" s="50" t="s">
        <v>105</v>
      </c>
      <c r="B35" s="51" t="s">
        <v>19</v>
      </c>
      <c r="C35" s="32">
        <v>80</v>
      </c>
      <c r="D35" s="32">
        <v>120</v>
      </c>
      <c r="E35" s="32">
        <v>90</v>
      </c>
      <c r="F35" s="32">
        <v>120</v>
      </c>
      <c r="G35" s="32">
        <v>95</v>
      </c>
      <c r="H35" s="32">
        <v>120</v>
      </c>
      <c r="I35" s="54">
        <f t="shared" si="2"/>
        <v>-6.9767441860465116</v>
      </c>
      <c r="J35" s="35">
        <v>50</v>
      </c>
      <c r="K35" s="35">
        <v>60</v>
      </c>
      <c r="L35" s="55">
        <f t="shared" si="3"/>
        <v>81.818181818181827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140</v>
      </c>
      <c r="H36" s="32">
        <v>160</v>
      </c>
      <c r="I36" s="54">
        <f t="shared" si="2"/>
        <v>-13.333333333333334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390</v>
      </c>
      <c r="F37" s="32">
        <v>440</v>
      </c>
      <c r="G37" s="32">
        <v>320</v>
      </c>
      <c r="H37" s="32">
        <v>430</v>
      </c>
      <c r="I37" s="54">
        <f t="shared" si="2"/>
        <v>12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450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400</v>
      </c>
      <c r="L38" s="55">
        <f t="shared" si="3"/>
        <v>25.714285714285712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240</v>
      </c>
      <c r="E39" s="32">
        <v>220</v>
      </c>
      <c r="F39" s="32">
        <v>240</v>
      </c>
      <c r="G39" s="32">
        <v>190</v>
      </c>
      <c r="H39" s="32">
        <v>230</v>
      </c>
      <c r="I39" s="54">
        <f t="shared" si="2"/>
        <v>4.7619047619047619</v>
      </c>
      <c r="J39" s="35">
        <v>200</v>
      </c>
      <c r="K39" s="35">
        <v>230</v>
      </c>
      <c r="L39" s="55">
        <f t="shared" si="3"/>
        <v>2.3255813953488373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220</v>
      </c>
      <c r="E40" s="32">
        <v>200</v>
      </c>
      <c r="F40" s="32">
        <v>230</v>
      </c>
      <c r="G40" s="32">
        <v>180</v>
      </c>
      <c r="H40" s="32">
        <v>230</v>
      </c>
      <c r="I40" s="54">
        <f t="shared" si="2"/>
        <v>0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240</v>
      </c>
      <c r="G41" s="32">
        <v>160</v>
      </c>
      <c r="H41" s="32">
        <v>180</v>
      </c>
      <c r="I41" s="54">
        <f t="shared" si="2"/>
        <v>23.52941176470588</v>
      </c>
      <c r="J41" s="35">
        <v>90</v>
      </c>
      <c r="K41" s="35">
        <v>120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100</v>
      </c>
      <c r="H42" s="32">
        <v>320</v>
      </c>
      <c r="I42" s="54">
        <f t="shared" si="2"/>
        <v>-7.1428571428571423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350</v>
      </c>
      <c r="K43" s="35">
        <v>450</v>
      </c>
      <c r="L43" s="55">
        <f t="shared" si="3"/>
        <v>56.25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170</v>
      </c>
      <c r="G47" s="32">
        <v>130</v>
      </c>
      <c r="H47" s="32">
        <v>180</v>
      </c>
      <c r="I47" s="54">
        <f t="shared" si="2"/>
        <v>-9.67741935483871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2.112676056338028</v>
      </c>
      <c r="J52" s="35">
        <v>660</v>
      </c>
      <c r="K52" s="35">
        <v>700</v>
      </c>
      <c r="L52" s="55">
        <f t="shared" si="5"/>
        <v>6.6176470588235299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200</v>
      </c>
      <c r="F54" s="32">
        <v>220</v>
      </c>
      <c r="G54" s="32">
        <v>210</v>
      </c>
      <c r="H54" s="32">
        <v>230</v>
      </c>
      <c r="I54" s="54">
        <f>((C54+D54)/2-(G54+H54)/2)/((G54+H54)/2)*100</f>
        <v>-9.0909090909090917</v>
      </c>
      <c r="J54" s="35">
        <v>170</v>
      </c>
      <c r="K54" s="35">
        <v>175</v>
      </c>
      <c r="L54" s="55">
        <f>((C54+D54)/2-(J54+K54)/2)/((J54+K54)/2)*100</f>
        <v>15.942028985507244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-3.5928143712574849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45019</v>
      </c>
      <c r="D63" s="114"/>
      <c r="E63" s="115">
        <v>45012</v>
      </c>
      <c r="F63" s="114"/>
      <c r="G63" s="115">
        <v>44988</v>
      </c>
      <c r="H63" s="114"/>
      <c r="I63" s="51" t="s">
        <v>13</v>
      </c>
      <c r="J63" s="115">
        <v>44654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112</v>
      </c>
      <c r="D65" s="32">
        <v>115</v>
      </c>
      <c r="E65" s="32">
        <v>110</v>
      </c>
      <c r="F65" s="32">
        <v>118</v>
      </c>
      <c r="G65" s="32">
        <v>110</v>
      </c>
      <c r="H65" s="32">
        <v>120</v>
      </c>
      <c r="I65" s="54">
        <f>((C65+D65)/2-(G65+H65)/2)/((G65+H65)/2)*100</f>
        <v>-1.3043478260869565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-2.2988505747126435</v>
      </c>
      <c r="J68" s="38">
        <v>32</v>
      </c>
      <c r="K68" s="38">
        <v>35</v>
      </c>
      <c r="L68" s="55">
        <f t="shared" si="6"/>
        <v>26.865671641791046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87000</v>
      </c>
      <c r="H70" s="35">
        <v>93000</v>
      </c>
      <c r="I70" s="93">
        <f t="shared" si="7"/>
        <v>9.4444444444444446</v>
      </c>
      <c r="J70" s="35">
        <v>87000</v>
      </c>
      <c r="K70" s="35">
        <v>92000</v>
      </c>
      <c r="L70" s="55">
        <f t="shared" si="6"/>
        <v>10.05586592178771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83000</v>
      </c>
      <c r="H71" s="38">
        <v>85000</v>
      </c>
      <c r="I71" s="93">
        <f t="shared" si="7"/>
        <v>12.797619047619047</v>
      </c>
      <c r="J71" s="38">
        <v>81000</v>
      </c>
      <c r="K71" s="38">
        <v>87000</v>
      </c>
      <c r="L71" s="55">
        <f t="shared" si="6"/>
        <v>12.797619047619047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83" t="s">
        <v>176</v>
      </c>
      <c r="H78" s="9"/>
      <c r="I78" s="9"/>
      <c r="J78" s="9"/>
      <c r="K78" s="9"/>
      <c r="L78" s="9"/>
    </row>
    <row r="79" spans="1:12" x14ac:dyDescent="0.3">
      <c r="A79" s="83"/>
      <c r="B79" s="83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168</v>
      </c>
      <c r="J82" s="85"/>
    </row>
    <row r="83" spans="1:12" ht="21.75" customHeight="1" x14ac:dyDescent="0.45">
      <c r="A83" s="50" t="s">
        <v>24</v>
      </c>
      <c r="B83" s="51" t="s">
        <v>25</v>
      </c>
      <c r="C83" s="32">
        <v>64</v>
      </c>
      <c r="D83" s="32">
        <v>65</v>
      </c>
      <c r="E83" s="32">
        <v>65</v>
      </c>
      <c r="F83" s="32">
        <v>67</v>
      </c>
      <c r="G83" s="54">
        <f t="shared" ref="G83:G100" si="8">((C83+D83)/2-(E83+F83)/2)/((E83+F83)/2)*100</f>
        <v>-2.2727272727272729</v>
      </c>
      <c r="H83" s="50" t="s">
        <v>170</v>
      </c>
      <c r="I83" s="69"/>
      <c r="J83" s="85"/>
    </row>
    <row r="84" spans="1:12" ht="18.600000000000001" customHeight="1" x14ac:dyDescent="0.45">
      <c r="A84" s="50" t="s">
        <v>26</v>
      </c>
      <c r="B84" s="51" t="s">
        <v>19</v>
      </c>
      <c r="C84" s="32">
        <v>58</v>
      </c>
      <c r="D84" s="32">
        <v>62</v>
      </c>
      <c r="E84" s="32">
        <v>60</v>
      </c>
      <c r="F84" s="32">
        <v>65</v>
      </c>
      <c r="G84" s="54">
        <f t="shared" si="8"/>
        <v>-4</v>
      </c>
      <c r="H84" s="50" t="s">
        <v>167</v>
      </c>
      <c r="I84" s="69"/>
      <c r="J84" s="85"/>
    </row>
    <row r="85" spans="1:12" ht="18.600000000000001" customHeight="1" x14ac:dyDescent="0.45">
      <c r="A85" s="50" t="s">
        <v>27</v>
      </c>
      <c r="B85" s="51" t="s">
        <v>25</v>
      </c>
      <c r="C85" s="32">
        <v>72</v>
      </c>
      <c r="D85" s="32">
        <v>75</v>
      </c>
      <c r="E85" s="32">
        <v>75</v>
      </c>
      <c r="F85" s="32">
        <v>78</v>
      </c>
      <c r="G85" s="54">
        <f t="shared" si="8"/>
        <v>-3.9215686274509802</v>
      </c>
      <c r="H85" s="50" t="s">
        <v>172</v>
      </c>
      <c r="I85" s="69"/>
      <c r="J85" s="85"/>
    </row>
    <row r="86" spans="1:12" ht="18.600000000000001" customHeight="1" x14ac:dyDescent="0.45">
      <c r="A86" s="50" t="s">
        <v>29</v>
      </c>
      <c r="B86" s="51" t="s">
        <v>30</v>
      </c>
      <c r="C86" s="32">
        <v>168</v>
      </c>
      <c r="D86" s="32">
        <v>175</v>
      </c>
      <c r="E86" s="32">
        <v>170</v>
      </c>
      <c r="F86" s="32">
        <v>175</v>
      </c>
      <c r="G86" s="54">
        <f t="shared" si="8"/>
        <v>-0.57971014492753625</v>
      </c>
      <c r="H86" s="50" t="s">
        <v>172</v>
      </c>
      <c r="I86" s="69"/>
      <c r="J86" s="85"/>
    </row>
    <row r="87" spans="1:12" ht="18.600000000000001" customHeight="1" x14ac:dyDescent="0.45">
      <c r="A87" s="50" t="s">
        <v>43</v>
      </c>
      <c r="B87" s="51" t="s">
        <v>19</v>
      </c>
      <c r="C87" s="32">
        <v>22</v>
      </c>
      <c r="D87" s="32">
        <v>25</v>
      </c>
      <c r="E87" s="32">
        <v>20</v>
      </c>
      <c r="F87" s="32">
        <v>25</v>
      </c>
      <c r="G87" s="54">
        <f t="shared" si="8"/>
        <v>4.4444444444444446</v>
      </c>
      <c r="H87" s="50" t="s">
        <v>171</v>
      </c>
      <c r="I87" s="69"/>
      <c r="J87" s="85"/>
    </row>
    <row r="88" spans="1:12" ht="18.600000000000001" customHeight="1" x14ac:dyDescent="0.45">
      <c r="A88" s="50" t="s">
        <v>45</v>
      </c>
      <c r="B88" s="51" t="s">
        <v>19</v>
      </c>
      <c r="C88" s="32">
        <v>30</v>
      </c>
      <c r="D88" s="32">
        <v>40</v>
      </c>
      <c r="E88" s="32">
        <v>35</v>
      </c>
      <c r="F88" s="32">
        <v>45</v>
      </c>
      <c r="G88" s="54">
        <f t="shared" si="8"/>
        <v>-12.5</v>
      </c>
      <c r="H88" s="50" t="s">
        <v>172</v>
      </c>
      <c r="I88" s="69"/>
      <c r="J88" s="85"/>
    </row>
    <row r="89" spans="1:12" ht="18" customHeight="1" x14ac:dyDescent="0.45">
      <c r="A89" s="50" t="s">
        <v>105</v>
      </c>
      <c r="B89" s="51" t="s">
        <v>19</v>
      </c>
      <c r="C89" s="32">
        <v>80</v>
      </c>
      <c r="D89" s="32">
        <v>120</v>
      </c>
      <c r="E89" s="32">
        <v>90</v>
      </c>
      <c r="F89" s="32">
        <v>120</v>
      </c>
      <c r="G89" s="54">
        <f t="shared" si="8"/>
        <v>-4.7619047619047619</v>
      </c>
      <c r="H89" s="50" t="s">
        <v>172</v>
      </c>
      <c r="I89" s="69"/>
      <c r="J89" s="85"/>
    </row>
    <row r="90" spans="1:12" ht="18" customHeight="1" x14ac:dyDescent="0.45">
      <c r="A90" s="50" t="s">
        <v>47</v>
      </c>
      <c r="B90" s="51" t="s">
        <v>19</v>
      </c>
      <c r="C90" s="32">
        <v>120</v>
      </c>
      <c r="D90" s="32">
        <v>140</v>
      </c>
      <c r="E90" s="32">
        <v>130</v>
      </c>
      <c r="F90" s="32">
        <v>150</v>
      </c>
      <c r="G90" s="54">
        <f t="shared" si="8"/>
        <v>-7.1428571428571423</v>
      </c>
      <c r="H90" s="50" t="s">
        <v>172</v>
      </c>
      <c r="I90" s="69"/>
      <c r="J90" s="85"/>
    </row>
    <row r="91" spans="1:12" ht="18" customHeight="1" x14ac:dyDescent="0.45">
      <c r="A91" s="50" t="s">
        <v>48</v>
      </c>
      <c r="B91" s="51" t="s">
        <v>19</v>
      </c>
      <c r="C91" s="32">
        <v>400</v>
      </c>
      <c r="D91" s="32">
        <v>440</v>
      </c>
      <c r="E91" s="32">
        <v>390</v>
      </c>
      <c r="F91" s="32">
        <v>440</v>
      </c>
      <c r="G91" s="54">
        <f t="shared" si="8"/>
        <v>1.2048192771084338</v>
      </c>
      <c r="H91" s="50" t="s">
        <v>163</v>
      </c>
      <c r="I91" s="69"/>
      <c r="J91" s="85"/>
    </row>
    <row r="92" spans="1:12" ht="18.600000000000001" customHeight="1" x14ac:dyDescent="0.45">
      <c r="A92" s="50" t="s">
        <v>49</v>
      </c>
      <c r="B92" s="51" t="s">
        <v>19</v>
      </c>
      <c r="C92" s="32">
        <v>420</v>
      </c>
      <c r="D92" s="32">
        <v>460</v>
      </c>
      <c r="E92" s="32">
        <v>420</v>
      </c>
      <c r="F92" s="32">
        <v>450</v>
      </c>
      <c r="G92" s="54">
        <f t="shared" si="8"/>
        <v>1.1494252873563218</v>
      </c>
      <c r="H92" s="50" t="s">
        <v>166</v>
      </c>
      <c r="I92" s="69"/>
      <c r="J92" s="85"/>
    </row>
    <row r="93" spans="1:12" ht="18.600000000000001" customHeight="1" x14ac:dyDescent="0.45">
      <c r="A93" s="50" t="s">
        <v>51</v>
      </c>
      <c r="B93" s="51" t="s">
        <v>19</v>
      </c>
      <c r="C93" s="32">
        <v>190</v>
      </c>
      <c r="D93" s="32">
        <v>220</v>
      </c>
      <c r="E93" s="32">
        <v>200</v>
      </c>
      <c r="F93" s="32">
        <v>230</v>
      </c>
      <c r="G93" s="54">
        <f t="shared" si="8"/>
        <v>-4.6511627906976747</v>
      </c>
      <c r="H93" s="50" t="s">
        <v>172</v>
      </c>
      <c r="I93" s="69"/>
      <c r="J93" s="85"/>
    </row>
    <row r="94" spans="1:12" ht="18.600000000000001" customHeight="1" x14ac:dyDescent="0.45">
      <c r="A94" s="50" t="s">
        <v>148</v>
      </c>
      <c r="B94" s="51" t="s">
        <v>19</v>
      </c>
      <c r="C94" s="32">
        <v>200</v>
      </c>
      <c r="D94" s="32">
        <v>220</v>
      </c>
      <c r="E94" s="32">
        <v>220</v>
      </c>
      <c r="F94" s="32">
        <v>240</v>
      </c>
      <c r="G94" s="54">
        <f t="shared" si="8"/>
        <v>-8.695652173913043</v>
      </c>
      <c r="H94" s="50" t="s">
        <v>167</v>
      </c>
      <c r="I94" s="69"/>
      <c r="J94" s="85"/>
    </row>
    <row r="95" spans="1:12" ht="18.600000000000001" customHeight="1" x14ac:dyDescent="0.45">
      <c r="A95" s="50" t="s">
        <v>54</v>
      </c>
      <c r="B95" s="51" t="s">
        <v>19</v>
      </c>
      <c r="C95" s="32">
        <v>420</v>
      </c>
      <c r="D95" s="32">
        <v>520</v>
      </c>
      <c r="E95" s="32">
        <v>450</v>
      </c>
      <c r="F95" s="32">
        <v>520</v>
      </c>
      <c r="G95" s="54">
        <f t="shared" si="8"/>
        <v>-3.0927835051546393</v>
      </c>
      <c r="H95" s="50" t="s">
        <v>162</v>
      </c>
      <c r="I95" s="69"/>
      <c r="J95" s="85"/>
    </row>
    <row r="96" spans="1:12" ht="18.600000000000001" customHeight="1" x14ac:dyDescent="0.45">
      <c r="A96" s="50" t="s">
        <v>56</v>
      </c>
      <c r="B96" s="51" t="s">
        <v>19</v>
      </c>
      <c r="C96" s="32">
        <v>1600</v>
      </c>
      <c r="D96" s="32">
        <v>2600</v>
      </c>
      <c r="E96" s="32">
        <v>1800</v>
      </c>
      <c r="F96" s="32">
        <v>2600</v>
      </c>
      <c r="G96" s="54">
        <f t="shared" si="8"/>
        <v>-4.5454545454545459</v>
      </c>
      <c r="H96" s="50" t="s">
        <v>170</v>
      </c>
      <c r="I96" s="69"/>
      <c r="J96" s="85"/>
    </row>
    <row r="97" spans="1:12" ht="18.600000000000001" customHeight="1" x14ac:dyDescent="0.45">
      <c r="A97" s="50" t="s">
        <v>57</v>
      </c>
      <c r="B97" s="51" t="s">
        <v>19</v>
      </c>
      <c r="C97" s="32">
        <v>130</v>
      </c>
      <c r="D97" s="32">
        <v>150</v>
      </c>
      <c r="E97" s="32">
        <v>130</v>
      </c>
      <c r="F97" s="32">
        <v>170</v>
      </c>
      <c r="G97" s="54">
        <f t="shared" si="8"/>
        <v>-6.666666666666667</v>
      </c>
      <c r="H97" s="50" t="s">
        <v>170</v>
      </c>
      <c r="I97" s="69"/>
      <c r="J97" s="85"/>
    </row>
    <row r="98" spans="1:12" ht="18.600000000000001" customHeight="1" x14ac:dyDescent="0.45">
      <c r="A98" s="50" t="s">
        <v>64</v>
      </c>
      <c r="B98" s="51" t="s">
        <v>19</v>
      </c>
      <c r="C98" s="32">
        <v>190</v>
      </c>
      <c r="D98" s="32">
        <v>210</v>
      </c>
      <c r="E98" s="32">
        <v>200</v>
      </c>
      <c r="F98" s="32">
        <v>220</v>
      </c>
      <c r="G98" s="54">
        <f t="shared" si="8"/>
        <v>-4.7619047619047619</v>
      </c>
      <c r="H98" s="50" t="s">
        <v>172</v>
      </c>
      <c r="I98" s="69"/>
      <c r="J98" s="85"/>
    </row>
    <row r="99" spans="1:12" ht="18.600000000000001" customHeight="1" x14ac:dyDescent="0.45">
      <c r="A99" s="50" t="s">
        <v>73</v>
      </c>
      <c r="B99" s="51" t="s">
        <v>19</v>
      </c>
      <c r="C99" s="32">
        <v>112</v>
      </c>
      <c r="D99" s="32">
        <v>115</v>
      </c>
      <c r="E99" s="32">
        <v>110</v>
      </c>
      <c r="F99" s="32">
        <v>118</v>
      </c>
      <c r="G99" s="54">
        <f t="shared" si="8"/>
        <v>-0.43859649122807015</v>
      </c>
      <c r="H99" s="50" t="s">
        <v>172</v>
      </c>
      <c r="I99" s="69"/>
      <c r="J99" s="85"/>
    </row>
    <row r="100" spans="1:12" ht="18.600000000000001" customHeight="1" x14ac:dyDescent="0.45">
      <c r="A100" s="50" t="s">
        <v>75</v>
      </c>
      <c r="B100" s="51" t="s">
        <v>76</v>
      </c>
      <c r="C100" s="37">
        <v>40</v>
      </c>
      <c r="D100" s="37">
        <v>45</v>
      </c>
      <c r="E100" s="37">
        <v>45</v>
      </c>
      <c r="F100" s="37">
        <v>47</v>
      </c>
      <c r="G100" s="54">
        <f t="shared" si="8"/>
        <v>-7.608695652173914</v>
      </c>
      <c r="H100" s="50" t="s">
        <v>172</v>
      </c>
      <c r="I100" s="69"/>
      <c r="J100" s="85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21.6" customHeight="1" x14ac:dyDescent="0.45">
      <c r="A105" s="83"/>
      <c r="B105" s="100"/>
      <c r="C105" s="101" t="s">
        <v>101</v>
      </c>
      <c r="D105" s="100"/>
      <c r="E105" s="100"/>
      <c r="F105" s="98"/>
      <c r="G105" s="102"/>
      <c r="H105" s="103"/>
      <c r="I105" s="104"/>
      <c r="J105" s="105" t="s">
        <v>164</v>
      </c>
      <c r="K105" s="100"/>
    </row>
    <row r="106" spans="1:12" ht="20.45" customHeight="1" x14ac:dyDescent="0.45">
      <c r="A106" s="83"/>
      <c r="B106" s="100"/>
      <c r="C106" s="101" t="s">
        <v>161</v>
      </c>
      <c r="D106" s="106"/>
      <c r="E106" s="100"/>
      <c r="F106" s="97"/>
      <c r="G106" s="102"/>
      <c r="H106" s="103"/>
      <c r="I106" s="106"/>
      <c r="J106" s="105" t="s">
        <v>169</v>
      </c>
      <c r="K106" s="100"/>
    </row>
    <row r="107" spans="1:12" ht="18.600000000000001" customHeight="1" x14ac:dyDescent="0.45">
      <c r="A107" s="83"/>
      <c r="B107" s="106"/>
      <c r="C107" s="97"/>
      <c r="D107" s="97"/>
      <c r="E107" s="97"/>
      <c r="F107" s="97"/>
      <c r="G107" s="102"/>
      <c r="H107" s="103"/>
      <c r="I107" s="107"/>
      <c r="J107" s="112" t="s">
        <v>165</v>
      </c>
      <c r="K107" s="107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150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157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158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159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93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99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2023-04-03T06:40:55Z</dcterms:modified>
</cp:coreProperties>
</file>