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1A5915F5-434E-4967-8821-3FDB78DF32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91" i="1"/>
  <c r="G85" i="1"/>
  <c r="G84" i="1"/>
  <c r="G83" i="1"/>
  <c r="G87" i="1"/>
  <c r="G86" i="1"/>
  <c r="G92" i="1"/>
  <c r="G95" i="1"/>
  <c r="G94" i="1"/>
  <c r="G98" i="1"/>
  <c r="G90" i="1"/>
  <c r="G96" i="1"/>
  <c r="G89" i="1"/>
  <c r="G97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<sst xmlns="http://schemas.openxmlformats.org/spreadsheetml/2006/main" count="422" uniqueCount="178">
  <si>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</si>
  <si>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</si>
  <si>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</si>
  <si>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</si>
  <si>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</si>
  <si>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</si>
  <si>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</si>
  <si>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</si>
  <si>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</si>
  <si>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</si>
  <si>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</si>
  <si>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</si>
  <si>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</si>
  <si>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</si>
  <si>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</si>
  <si>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</si>
  <si>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</si>
  <si>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</si>
  <si>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</si>
  <si>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</si>
  <si>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</si>
  <si>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</si>
  <si>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</si>
  <si>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</si>
  <si>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</si>
  <si>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</si>
  <si>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</si>
  <si>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</si>
  <si>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</si>
  <si>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</si>
  <si>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</si>
  <si>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</si>
  <si>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</si>
  <si>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</si>
  <si>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</si>
  <si>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</si>
  <si>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</si>
  <si>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</si>
  <si>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</si>
  <si>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</si>
  <si>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</si>
  <si>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</si>
  <si>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</si>
  <si>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</si>
  <si>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</si>
  <si>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</si>
  <si>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</si>
  <si>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</si>
  <si>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</si>
  <si>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</si>
  <si>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</si>
  <si>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</si>
  <si>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</si>
  <si>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</si>
  <si>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</si>
  <si>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</si>
  <si>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</si>
  <si>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</si>
  <si>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</si>
  <si>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</si>
  <si>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</si>
  <si>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</si>
  <si>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</si>
  <si>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</si>
  <si>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</si>
  <si>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</si>
  <si>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</si>
  <si>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</si>
  <si>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</si>
  <si>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</si>
  <si>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</si>
  <si>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</si>
  <si>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</si>
  <si>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</si>
  <si>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</si>
  <si>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</si>
  <si>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</si>
  <si>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</si>
  <si>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</si>
  <si>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</si>
  <si>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</si>
  <si>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</si>
  <si>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</si>
  <si>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</si>
  <si>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</si>
  <si>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</si>
  <si>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</si>
  <si>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</si>
  <si>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</si>
  <si>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</si>
  <si>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</si>
  <si>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</si>
  <si>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</si>
  <si>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</si>
  <si>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</si>
  <si>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</si>
  <si>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</si>
  <si>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</si>
  <si>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</si>
  <si>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</si>
  <si>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</si>
  <si>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</si>
  <si>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</si>
  <si>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</si>
  <si>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</si>
  <si>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</si>
  <si>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</si>
  <si>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</si>
  <si>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</si>
  <si>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</si>
  <si>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</si>
  <si>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</si>
  <si>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</si>
  <si>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</si>
  <si>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</si>
  <si>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</si>
  <si>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</si>
  <si>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</si>
  <si>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</si>
  <si>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</si>
  <si>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</si>
  <si>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</si>
  <si>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</si>
  <si>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</si>
  <si>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</si>
  <si>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</si>
  <si>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</si>
  <si>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</si>
  <si>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</si>
  <si>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</si>
  <si>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</si>
  <si>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</si>
  <si>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</si>
  <si>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</si>
  <si>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</si>
  <si>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</si>
  <si>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</si>
  <si>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</si>
  <si>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</si>
  <si>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</si>
  <si>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</si>
  <si>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</si>
  <si>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</si>
  <si>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</si>
  <si>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</si>
  <si>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</si>
  <si>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</si>
  <si>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</si>
  <si>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</si>
  <si>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</si>
  <si>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</si>
  <si>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</si>
  <si>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</si>
  <si>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</si>
  <si>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</si>
  <si>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</si>
  <si>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</si>
  <si>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</si>
  <si>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</si>
  <si>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</si>
  <si>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</si>
  <si>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</si>
  <si>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>২৭-০৩-২০২৩ তারিখে মূল্য হ্রাস পেয়েছে।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</si>
  <si>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</si>
  <si>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</si>
  <si>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২৯-০৩-২০২৩ তারিখে মূল্য হ্রাস পেয়েছে।</t>
  </si>
  <si>
    <t>মন্তব্য</t>
  </si>
  <si>
    <t>অতিরিক্ত পরিচালক (প্রশাসন)</t>
  </si>
  <si>
    <t>৩১-০৩-২০২৩ তারিখে মূল্য হ্রাস পেয়েছে।</t>
  </si>
  <si>
    <t>৩১-০৩-২০২৩ তারিখে মূল্য বৃদ্ধি পেয়েছে।</t>
  </si>
  <si>
    <t>০২-০৪-২০২৩ তারিখে মূল্য হ্রাস পেয়েছে।</t>
  </si>
  <si>
    <t>স্মারক নং-২৬.০৫.০০০০.০১৭.৩১.০০১.২৩-০৮৯</t>
  </si>
  <si>
    <t xml:space="preserve">মঙ্গলবার ০৪ এপ্রিল  ২০২৩ খ্রিঃ, ২১ চৈত্র ১৪২৭  বাংলা, ১২ রমজান  ১৪৪২ হিজরি </t>
  </si>
  <si>
    <t>০৪-০৪-২০২৩ তারিখে মূল্য বৃদ্ধি পেয়েছে।</t>
  </si>
  <si>
    <t>০৪-০৪-২০২৩ তারিখে মূল্য হ্রাস পেয়েছে।</t>
  </si>
  <si>
    <t>(১)  আলু, পিয়াজ(আম), ধনে, মুরগী ব্রয়লার  এর মূল্য বৃদ্ধি পেয়েছে।</t>
  </si>
  <si>
    <t xml:space="preserve">(২)   আটা(প্যা:), ময়দা (প্যা:), সয়াবিন লুজ, রশুন, হলুদ, পিয়াজ(দেশী), দারুচিনি,       </t>
  </si>
  <si>
    <t xml:space="preserve">         এলাচ, ডিম,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</si>
</sst>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="89" zoomScaleNormal="89" zoomScaleSheetLayoutView="106" workbookViewId="0">
      <pane ySplit="2145" activePane="bottomLeft"/>
      <selection activeCell="L6" sqref="L6"/>
      <selection pane="bottomLeft" activeCell="H99" sqref="H9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45020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45020</v>
      </c>
      <c r="D8" s="114"/>
      <c r="E8" s="115">
        <v>45013</v>
      </c>
      <c r="F8" s="114"/>
      <c r="G8" s="115">
        <v>44989</v>
      </c>
      <c r="H8" s="114"/>
      <c r="I8" s="51" t="s">
        <v>13</v>
      </c>
      <c r="J8" s="115">
        <v>44655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52</v>
      </c>
      <c r="H11" s="32">
        <v>58</v>
      </c>
      <c r="I11" s="54">
        <f>((C11+D11)/2-(G11+H11)/2)/((G11+H11)/2)*100</f>
        <v>-5.4545454545454541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34</v>
      </c>
      <c r="K14" s="35">
        <v>36</v>
      </c>
      <c r="L14" s="55">
        <f>((C14+D14)/2-(J14+K14)/2)/((J14+K14)/2)*100</f>
        <v>61.428571428571431</v>
      </c>
    </row>
    <row r="15" spans="1:17" ht="24" customHeight="1" x14ac:dyDescent="0.45">
      <c r="A15" s="50" t="s">
        <v>24</v>
      </c>
      <c r="B15" s="51" t="s">
        <v>25</v>
      </c>
      <c r="C15" s="32">
        <v>64</v>
      </c>
      <c r="D15" s="32">
        <v>65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-3.007518796992481</v>
      </c>
      <c r="J15" s="35">
        <v>40</v>
      </c>
      <c r="K15" s="35">
        <v>45</v>
      </c>
      <c r="L15" s="55">
        <f>((C15+D15)/2-(J15+K15)/2)/((J15+K15)/2)*100</f>
        <v>51.764705882352949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65</v>
      </c>
      <c r="H16" s="32">
        <v>68</v>
      </c>
      <c r="I16" s="54">
        <f>((C16+D16)/2-(G16+H16)/2)/((G16+H16)/2)*100</f>
        <v>-9.7744360902255636</v>
      </c>
      <c r="J16" s="35">
        <v>46</v>
      </c>
      <c r="K16" s="35">
        <v>50</v>
      </c>
      <c r="L16" s="55">
        <f>((C16+D16)/2-(J16+K16)/2)/((J16+K16)/2)*100</f>
        <v>25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-3.9215686274509802</v>
      </c>
      <c r="J17" s="35">
        <v>52</v>
      </c>
      <c r="K17" s="35">
        <v>55</v>
      </c>
      <c r="L17" s="55">
        <f>((C17+D17)/2-(J17+K17)/2)/((J17+K17)/2)*100</f>
        <v>37.383177570093459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170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145</v>
      </c>
      <c r="K19" s="35">
        <v>155</v>
      </c>
      <c r="L19" s="55">
        <f>((C19+D19)/2-(J19+K19)/2)/((J19+K19)/2)*100</f>
        <v>14.333333333333334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158</v>
      </c>
      <c r="K21" s="35">
        <v>165</v>
      </c>
      <c r="L21" s="55">
        <f>((C21+D21)/2-(J21+K21)/2)/((J21+K21)/2)*100</f>
        <v>13.003095975232199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1.9607843137254901</v>
      </c>
      <c r="J22" s="35">
        <v>132</v>
      </c>
      <c r="K22" s="35">
        <v>144</v>
      </c>
      <c r="L22" s="55">
        <f>((C22+D22)/2-(J22+K22)/2)/((J22+K22)/2)*100</f>
        <v>-5.7971014492753623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140</v>
      </c>
      <c r="K23" s="35">
        <v>145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100</v>
      </c>
      <c r="K25" s="35">
        <v>105</v>
      </c>
      <c r="L25" s="55">
        <f t="shared" ref="L25:L31" si="1">((C25+D25)/2-(J25+K25)/2)/((J25+K25)/2)*100</f>
        <v>-4.8780487804878048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100</v>
      </c>
      <c r="K28" s="35">
        <v>140</v>
      </c>
      <c r="L28" s="55">
        <f t="shared" si="1"/>
        <v>-4.1666666666666661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20</v>
      </c>
      <c r="F31" s="32">
        <v>25</v>
      </c>
      <c r="G31" s="32">
        <v>19</v>
      </c>
      <c r="H31" s="32">
        <v>22</v>
      </c>
      <c r="I31" s="54">
        <f t="shared" si="0"/>
        <v>14.634146341463413</v>
      </c>
      <c r="J31" s="35">
        <v>18</v>
      </c>
      <c r="K31" s="35">
        <v>20</v>
      </c>
      <c r="L31" s="55">
        <f t="shared" si="1"/>
        <v>23.684210526315788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35</v>
      </c>
      <c r="F33" s="32">
        <v>40</v>
      </c>
      <c r="G33" s="32">
        <v>25</v>
      </c>
      <c r="H33" s="32">
        <v>35</v>
      </c>
      <c r="I33" s="54">
        <f t="shared" ref="I33:I48" si="2">((C33+D33)/2-(G33+H33)/2)/((G33+H33)/2)*100</f>
        <v>16.666666666666664</v>
      </c>
      <c r="J33" s="35">
        <v>30</v>
      </c>
      <c r="K33" s="35">
        <v>35</v>
      </c>
      <c r="L33" s="55">
        <f t="shared" ref="L33:L48" si="3">((C33+D33)/2-(J33+K33)/2)/((J33+K33)/2)*100</f>
        <v>7.6923076923076925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48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25.714285714285712</v>
      </c>
      <c r="J34" s="35">
        <v>25</v>
      </c>
      <c r="K34" s="35">
        <v>35</v>
      </c>
      <c r="L34" s="55">
        <f t="shared" si="3"/>
        <v>46.666666666666664</v>
      </c>
    </row>
    <row r="35" spans="1:12" ht="24" customHeight="1" x14ac:dyDescent="0.45">
      <c r="A35" s="50" t="s">
        <v>105</v>
      </c>
      <c r="B35" s="51" t="s">
        <v>19</v>
      </c>
      <c r="C35" s="32">
        <v>80</v>
      </c>
      <c r="D35" s="32">
        <v>100</v>
      </c>
      <c r="E35" s="32">
        <v>90</v>
      </c>
      <c r="F35" s="32">
        <v>120</v>
      </c>
      <c r="G35" s="32">
        <v>95</v>
      </c>
      <c r="H35" s="32">
        <v>120</v>
      </c>
      <c r="I35" s="54">
        <f t="shared" si="2"/>
        <v>-16.279069767441861</v>
      </c>
      <c r="J35" s="35">
        <v>50</v>
      </c>
      <c r="K35" s="35">
        <v>60</v>
      </c>
      <c r="L35" s="55">
        <f t="shared" si="3"/>
        <v>63.636363636363633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130</v>
      </c>
      <c r="F36" s="32">
        <v>150</v>
      </c>
      <c r="G36" s="32">
        <v>140</v>
      </c>
      <c r="H36" s="32">
        <v>160</v>
      </c>
      <c r="I36" s="54">
        <f t="shared" si="2"/>
        <v>-13.333333333333334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320</v>
      </c>
      <c r="H37" s="32">
        <v>430</v>
      </c>
      <c r="I37" s="54">
        <f t="shared" si="2"/>
        <v>12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240</v>
      </c>
      <c r="E39" s="32">
        <v>220</v>
      </c>
      <c r="F39" s="32">
        <v>240</v>
      </c>
      <c r="G39" s="32">
        <v>190</v>
      </c>
      <c r="H39" s="32">
        <v>230</v>
      </c>
      <c r="I39" s="54">
        <f t="shared" si="2"/>
        <v>4.7619047619047619</v>
      </c>
      <c r="J39" s="35">
        <v>200</v>
      </c>
      <c r="K39" s="35">
        <v>230</v>
      </c>
      <c r="L39" s="55">
        <f t="shared" si="3"/>
        <v>2.3255813953488373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220</v>
      </c>
      <c r="E40" s="32">
        <v>190</v>
      </c>
      <c r="F40" s="32">
        <v>230</v>
      </c>
      <c r="G40" s="32">
        <v>180</v>
      </c>
      <c r="H40" s="32">
        <v>230</v>
      </c>
      <c r="I40" s="54">
        <f t="shared" si="2"/>
        <v>0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45">
      <c r="A41" s="50" t="s">
        <v>148</v>
      </c>
      <c r="B41" s="51" t="s">
        <v>19</v>
      </c>
      <c r="C41" s="32">
        <v>220</v>
      </c>
      <c r="D41" s="32">
        <v>240</v>
      </c>
      <c r="E41" s="32">
        <v>220</v>
      </c>
      <c r="F41" s="32">
        <v>240</v>
      </c>
      <c r="G41" s="32">
        <v>160</v>
      </c>
      <c r="H41" s="32">
        <v>180</v>
      </c>
      <c r="I41" s="54">
        <f t="shared" si="2"/>
        <v>35.294117647058826</v>
      </c>
      <c r="J41" s="35">
        <v>90</v>
      </c>
      <c r="K41" s="35">
        <v>120</v>
      </c>
      <c r="L41" s="55">
        <f t="shared" si="3"/>
        <v>119.04761904761905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250</v>
      </c>
      <c r="E42" s="32">
        <v>140</v>
      </c>
      <c r="F42" s="32">
        <v>250</v>
      </c>
      <c r="G42" s="32">
        <v>100</v>
      </c>
      <c r="H42" s="32">
        <v>320</v>
      </c>
      <c r="I42" s="54">
        <f t="shared" si="2"/>
        <v>-7.1428571428571423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350</v>
      </c>
      <c r="K43" s="35">
        <v>480</v>
      </c>
      <c r="L43" s="55">
        <f t="shared" si="3"/>
        <v>50.602409638554214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380</v>
      </c>
      <c r="K44" s="35">
        <v>500</v>
      </c>
      <c r="L44" s="55">
        <f>((C44+D44)/2-(J44+K44)/2)/((J44+K44)/2)*100</f>
        <v>6.8181818181818175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150</v>
      </c>
      <c r="G47" s="32">
        <v>130</v>
      </c>
      <c r="H47" s="32">
        <v>180</v>
      </c>
      <c r="I47" s="54">
        <f t="shared" si="2"/>
        <v>-6.4516129032258061</v>
      </c>
      <c r="J47" s="35">
        <v>120</v>
      </c>
      <c r="K47" s="35">
        <v>150</v>
      </c>
      <c r="L47" s="55">
        <f>((C47+D47)/2-(J47+K47)/2)/((J47+K47)/2)*100</f>
        <v>7.4074074074074066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660</v>
      </c>
      <c r="K52" s="35">
        <v>700</v>
      </c>
      <c r="L52" s="55">
        <f t="shared" si="5"/>
        <v>8.0882352941176467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170</v>
      </c>
      <c r="F54" s="32">
        <v>190</v>
      </c>
      <c r="G54" s="32">
        <v>220</v>
      </c>
      <c r="H54" s="32">
        <v>230</v>
      </c>
      <c r="I54" s="54">
        <f>((C54+D54)/2-(G54+H54)/2)/((G54+H54)/2)*100</f>
        <v>-11.111111111111111</v>
      </c>
      <c r="J54" s="35">
        <v>160</v>
      </c>
      <c r="K54" s="35">
        <v>170</v>
      </c>
      <c r="L54" s="55">
        <f>((C54+D54)/2-(J54+K54)/2)/((J54+K54)/2)*100</f>
        <v>21.212121212121211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-3.5928143712574849</v>
      </c>
      <c r="J58" s="35">
        <v>650</v>
      </c>
      <c r="K58" s="35">
        <v>700</v>
      </c>
      <c r="L58" s="55">
        <f>((C58+D58)/2-(J58+K58)/2)/((J58+K58)/2)*100</f>
        <v>19.25925925925926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45020</v>
      </c>
      <c r="D63" s="114"/>
      <c r="E63" s="115">
        <v>45013</v>
      </c>
      <c r="F63" s="114"/>
      <c r="G63" s="115">
        <v>44989</v>
      </c>
      <c r="H63" s="114"/>
      <c r="I63" s="51" t="s">
        <v>13</v>
      </c>
      <c r="J63" s="115">
        <v>44655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112</v>
      </c>
      <c r="D65" s="32">
        <v>115</v>
      </c>
      <c r="E65" s="32">
        <v>112</v>
      </c>
      <c r="F65" s="32">
        <v>118</v>
      </c>
      <c r="G65" s="32">
        <v>110</v>
      </c>
      <c r="H65" s="32">
        <v>120</v>
      </c>
      <c r="I65" s="54">
        <f>((C65+D65)/2-(G65+H65)/2)/((G65+H65)/2)*100</f>
        <v>-1.3043478260869565</v>
      </c>
      <c r="J65" s="35">
        <v>78</v>
      </c>
      <c r="K65" s="35">
        <v>80</v>
      </c>
      <c r="L65" s="55">
        <f t="shared" ref="L65:L71" si="6">((C65+D65)/2-(J65+K65)/2)/((J65+K65)/2)*100</f>
        <v>43.670886075949369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43</v>
      </c>
      <c r="F68" s="37">
        <v>47</v>
      </c>
      <c r="G68" s="37">
        <v>42</v>
      </c>
      <c r="H68" s="37">
        <v>45</v>
      </c>
      <c r="I68" s="54">
        <f t="shared" si="7"/>
        <v>0</v>
      </c>
      <c r="J68" s="38">
        <v>33</v>
      </c>
      <c r="K68" s="38">
        <v>35</v>
      </c>
      <c r="L68" s="55">
        <f t="shared" si="6"/>
        <v>27.941176470588236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87000</v>
      </c>
      <c r="H70" s="35">
        <v>93000</v>
      </c>
      <c r="I70" s="93">
        <f t="shared" si="7"/>
        <v>9.4444444444444446</v>
      </c>
      <c r="J70" s="35">
        <v>89000</v>
      </c>
      <c r="K70" s="35">
        <v>92000</v>
      </c>
      <c r="L70" s="55">
        <f t="shared" si="6"/>
        <v>8.8397790055248606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83000</v>
      </c>
      <c r="H71" s="38">
        <v>85000</v>
      </c>
      <c r="I71" s="93">
        <f t="shared" si="7"/>
        <v>12.797619047619047</v>
      </c>
      <c r="J71" s="38">
        <v>87000</v>
      </c>
      <c r="K71" s="38">
        <v>89500</v>
      </c>
      <c r="L71" s="55">
        <f t="shared" si="6"/>
        <v>7.3654390934844187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175</v>
      </c>
      <c r="H77" s="9"/>
      <c r="I77" s="9"/>
      <c r="J77" s="9"/>
      <c r="K77" s="9"/>
      <c r="L77" s="9"/>
    </row>
    <row r="78" spans="1:12" x14ac:dyDescent="0.3">
      <c r="A78" s="83"/>
      <c r="B78" s="83" t="s">
        <v>176</v>
      </c>
      <c r="H78" s="9"/>
      <c r="I78" s="9"/>
      <c r="J78" s="9"/>
      <c r="K78" s="9"/>
      <c r="L78" s="9"/>
    </row>
    <row r="79" spans="1:12" x14ac:dyDescent="0.3">
      <c r="A79" s="83"/>
      <c r="B79" s="83" t="s">
        <v>177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166</v>
      </c>
      <c r="J82" s="85"/>
    </row>
    <row r="83" spans="1:12" ht="21.75" customHeight="1" x14ac:dyDescent="0.45">
      <c r="A83" s="50" t="s">
        <v>24</v>
      </c>
      <c r="B83" s="51" t="s">
        <v>25</v>
      </c>
      <c r="C83" s="32">
        <v>64</v>
      </c>
      <c r="D83" s="32">
        <v>65</v>
      </c>
      <c r="E83" s="32">
        <v>65</v>
      </c>
      <c r="F83" s="32">
        <v>68</v>
      </c>
      <c r="G83" s="54">
        <f t="shared" ref="G83:G98" si="8">((C83+D83)/2-(E83+F83)/2)/((E83+F83)/2)*100</f>
        <v>-3.007518796992481</v>
      </c>
      <c r="H83" s="50" t="s">
        <v>168</v>
      </c>
      <c r="I83" s="69"/>
      <c r="J83" s="85"/>
    </row>
    <row r="84" spans="1:12" ht="18.600000000000001" customHeight="1" x14ac:dyDescent="0.45">
      <c r="A84" s="50" t="s">
        <v>27</v>
      </c>
      <c r="B84" s="51" t="s">
        <v>25</v>
      </c>
      <c r="C84" s="32">
        <v>72</v>
      </c>
      <c r="D84" s="32">
        <v>75</v>
      </c>
      <c r="E84" s="32">
        <v>75</v>
      </c>
      <c r="F84" s="32">
        <v>78</v>
      </c>
      <c r="G84" s="54">
        <f t="shared" si="8"/>
        <v>-3.9215686274509802</v>
      </c>
      <c r="H84" s="50" t="s">
        <v>170</v>
      </c>
      <c r="I84" s="69"/>
      <c r="J84" s="85"/>
    </row>
    <row r="85" spans="1:12" ht="18.600000000000001" customHeight="1" x14ac:dyDescent="0.45">
      <c r="A85" s="50" t="s">
        <v>29</v>
      </c>
      <c r="B85" s="51" t="s">
        <v>30</v>
      </c>
      <c r="C85" s="32">
        <v>168</v>
      </c>
      <c r="D85" s="32">
        <v>175</v>
      </c>
      <c r="E85" s="32">
        <v>170</v>
      </c>
      <c r="F85" s="32">
        <v>175</v>
      </c>
      <c r="G85" s="54">
        <f t="shared" si="8"/>
        <v>-0.57971014492753625</v>
      </c>
      <c r="H85" s="50" t="s">
        <v>170</v>
      </c>
      <c r="I85" s="69"/>
      <c r="J85" s="85"/>
    </row>
    <row r="86" spans="1:12" ht="18.600000000000001" customHeight="1" x14ac:dyDescent="0.45">
      <c r="A86" s="50" t="s">
        <v>43</v>
      </c>
      <c r="B86" s="51" t="s">
        <v>19</v>
      </c>
      <c r="C86" s="32">
        <v>22</v>
      </c>
      <c r="D86" s="32">
        <v>25</v>
      </c>
      <c r="E86" s="32">
        <v>20</v>
      </c>
      <c r="F86" s="32">
        <v>25</v>
      </c>
      <c r="G86" s="54">
        <f t="shared" si="8"/>
        <v>4.4444444444444446</v>
      </c>
      <c r="H86" s="50" t="s">
        <v>169</v>
      </c>
      <c r="I86" s="69"/>
      <c r="J86" s="85"/>
    </row>
    <row r="87" spans="1:12" ht="18.600000000000001" customHeight="1" x14ac:dyDescent="0.45">
      <c r="A87" s="50" t="s">
        <v>45</v>
      </c>
      <c r="B87" s="51" t="s">
        <v>19</v>
      </c>
      <c r="C87" s="32">
        <v>30</v>
      </c>
      <c r="D87" s="32">
        <v>40</v>
      </c>
      <c r="E87" s="32">
        <v>35</v>
      </c>
      <c r="F87" s="32">
        <v>40</v>
      </c>
      <c r="G87" s="54">
        <f t="shared" si="8"/>
        <v>-6.666666666666667</v>
      </c>
      <c r="H87" s="50" t="s">
        <v>170</v>
      </c>
      <c r="I87" s="69"/>
      <c r="J87" s="85"/>
    </row>
    <row r="88" spans="1:12" ht="18.600000000000001" customHeight="1" x14ac:dyDescent="0.45">
      <c r="A88" s="50" t="s">
        <v>46</v>
      </c>
      <c r="B88" s="51" t="s">
        <v>19</v>
      </c>
      <c r="C88" s="32">
        <v>40</v>
      </c>
      <c r="D88" s="32">
        <v>48</v>
      </c>
      <c r="E88" s="32">
        <v>40</v>
      </c>
      <c r="F88" s="32">
        <v>45</v>
      </c>
      <c r="G88" s="54">
        <f t="shared" si="8"/>
        <v>3.5294117647058822</v>
      </c>
      <c r="H88" s="50" t="s">
        <v>173</v>
      </c>
      <c r="I88" s="69"/>
      <c r="J88" s="85"/>
    </row>
    <row r="89" spans="1:12" ht="18" customHeight="1" x14ac:dyDescent="0.45">
      <c r="A89" s="50" t="s">
        <v>105</v>
      </c>
      <c r="B89" s="51" t="s">
        <v>19</v>
      </c>
      <c r="C89" s="32">
        <v>80</v>
      </c>
      <c r="D89" s="32">
        <v>100</v>
      </c>
      <c r="E89" s="32">
        <v>90</v>
      </c>
      <c r="F89" s="32">
        <v>120</v>
      </c>
      <c r="G89" s="54">
        <f t="shared" si="8"/>
        <v>-14.285714285714285</v>
      </c>
      <c r="H89" s="50" t="s">
        <v>174</v>
      </c>
      <c r="I89" s="69"/>
      <c r="J89" s="85"/>
    </row>
    <row r="90" spans="1:12" ht="18" customHeight="1" x14ac:dyDescent="0.45">
      <c r="A90" s="50" t="s">
        <v>47</v>
      </c>
      <c r="B90" s="51" t="s">
        <v>19</v>
      </c>
      <c r="C90" s="32">
        <v>120</v>
      </c>
      <c r="D90" s="32">
        <v>140</v>
      </c>
      <c r="E90" s="32">
        <v>130</v>
      </c>
      <c r="F90" s="32">
        <v>150</v>
      </c>
      <c r="G90" s="54">
        <f t="shared" si="8"/>
        <v>-7.1428571428571423</v>
      </c>
      <c r="H90" s="50" t="s">
        <v>170</v>
      </c>
      <c r="I90" s="69"/>
      <c r="J90" s="85"/>
    </row>
    <row r="91" spans="1:12" ht="18.600000000000001" customHeight="1" x14ac:dyDescent="0.45">
      <c r="A91" s="50" t="s">
        <v>50</v>
      </c>
      <c r="B91" s="51" t="s">
        <v>19</v>
      </c>
      <c r="C91" s="32">
        <v>200</v>
      </c>
      <c r="D91" s="32">
        <v>240</v>
      </c>
      <c r="E91" s="32">
        <v>220</v>
      </c>
      <c r="F91" s="32">
        <v>240</v>
      </c>
      <c r="G91" s="54">
        <f t="shared" si="8"/>
        <v>-4.3478260869565215</v>
      </c>
      <c r="H91" s="50" t="s">
        <v>170</v>
      </c>
      <c r="I91" s="69"/>
      <c r="J91" s="85"/>
    </row>
    <row r="92" spans="1:12" ht="18.600000000000001" customHeight="1" x14ac:dyDescent="0.45">
      <c r="A92" s="50" t="s">
        <v>51</v>
      </c>
      <c r="B92" s="51" t="s">
        <v>19</v>
      </c>
      <c r="C92" s="32">
        <v>190</v>
      </c>
      <c r="D92" s="32">
        <v>220</v>
      </c>
      <c r="E92" s="32">
        <v>190</v>
      </c>
      <c r="F92" s="32">
        <v>230</v>
      </c>
      <c r="G92" s="54">
        <f t="shared" si="8"/>
        <v>-2.3809523809523809</v>
      </c>
      <c r="H92" s="50" t="s">
        <v>165</v>
      </c>
      <c r="I92" s="69"/>
      <c r="J92" s="85"/>
    </row>
    <row r="93" spans="1:12" ht="18.600000000000001" customHeight="1" x14ac:dyDescent="0.45">
      <c r="A93" s="50" t="s">
        <v>54</v>
      </c>
      <c r="B93" s="51" t="s">
        <v>19</v>
      </c>
      <c r="C93" s="32">
        <v>420</v>
      </c>
      <c r="D93" s="32">
        <v>520</v>
      </c>
      <c r="E93" s="32">
        <v>450</v>
      </c>
      <c r="F93" s="32">
        <v>520</v>
      </c>
      <c r="G93" s="54">
        <f t="shared" si="8"/>
        <v>-3.0927835051546393</v>
      </c>
      <c r="H93" s="50" t="s">
        <v>162</v>
      </c>
      <c r="I93" s="69"/>
      <c r="J93" s="85"/>
    </row>
    <row r="94" spans="1:12" ht="18.600000000000001" customHeight="1" x14ac:dyDescent="0.45">
      <c r="A94" s="50" t="s">
        <v>56</v>
      </c>
      <c r="B94" s="51" t="s">
        <v>19</v>
      </c>
      <c r="C94" s="32">
        <v>1600</v>
      </c>
      <c r="D94" s="32">
        <v>2600</v>
      </c>
      <c r="E94" s="32">
        <v>1800</v>
      </c>
      <c r="F94" s="32">
        <v>2600</v>
      </c>
      <c r="G94" s="54">
        <f t="shared" si="8"/>
        <v>-4.5454545454545459</v>
      </c>
      <c r="H94" s="50" t="s">
        <v>168</v>
      </c>
      <c r="I94" s="69"/>
      <c r="J94" s="85"/>
    </row>
    <row r="95" spans="1:12" ht="18.600000000000001" customHeight="1" x14ac:dyDescent="0.45">
      <c r="A95" s="50" t="s">
        <v>57</v>
      </c>
      <c r="B95" s="51" t="s">
        <v>19</v>
      </c>
      <c r="C95" s="32">
        <v>130</v>
      </c>
      <c r="D95" s="32">
        <v>160</v>
      </c>
      <c r="E95" s="32">
        <v>130</v>
      </c>
      <c r="F95" s="32">
        <v>150</v>
      </c>
      <c r="G95" s="54">
        <f t="shared" si="8"/>
        <v>3.5714285714285712</v>
      </c>
      <c r="H95" s="50" t="s">
        <v>173</v>
      </c>
      <c r="I95" s="69"/>
      <c r="J95" s="85"/>
    </row>
    <row r="96" spans="1:12" ht="18.600000000000001" customHeight="1" x14ac:dyDescent="0.45">
      <c r="A96" s="50" t="s">
        <v>64</v>
      </c>
      <c r="B96" s="51" t="s">
        <v>19</v>
      </c>
      <c r="C96" s="32">
        <v>190</v>
      </c>
      <c r="D96" s="32">
        <v>210</v>
      </c>
      <c r="E96" s="32">
        <v>170</v>
      </c>
      <c r="F96" s="32">
        <v>190</v>
      </c>
      <c r="G96" s="54">
        <f t="shared" si="8"/>
        <v>11.111111111111111</v>
      </c>
      <c r="H96" s="50" t="s">
        <v>173</v>
      </c>
      <c r="I96" s="69"/>
      <c r="J96" s="85"/>
    </row>
    <row r="97" spans="1:12" ht="18.600000000000001" customHeight="1" x14ac:dyDescent="0.45">
      <c r="A97" s="50" t="s">
        <v>73</v>
      </c>
      <c r="B97" s="51" t="s">
        <v>19</v>
      </c>
      <c r="C97" s="32">
        <v>112</v>
      </c>
      <c r="D97" s="32">
        <v>115</v>
      </c>
      <c r="E97" s="32">
        <v>112</v>
      </c>
      <c r="F97" s="32">
        <v>118</v>
      </c>
      <c r="G97" s="54">
        <f t="shared" si="8"/>
        <v>-1.3043478260869565</v>
      </c>
      <c r="H97" s="50" t="s">
        <v>170</v>
      </c>
      <c r="I97" s="69"/>
      <c r="J97" s="85"/>
    </row>
    <row r="98" spans="1:12" ht="18.600000000000001" customHeight="1" x14ac:dyDescent="0.45">
      <c r="A98" s="50" t="s">
        <v>75</v>
      </c>
      <c r="B98" s="51" t="s">
        <v>76</v>
      </c>
      <c r="C98" s="37">
        <v>42</v>
      </c>
      <c r="D98" s="37">
        <v>45</v>
      </c>
      <c r="E98" s="37">
        <v>43</v>
      </c>
      <c r="F98" s="37">
        <v>47</v>
      </c>
      <c r="G98" s="54">
        <f t="shared" si="8"/>
        <v>-3.3333333333333335</v>
      </c>
      <c r="H98" s="50" t="s">
        <v>174</v>
      </c>
      <c r="I98" s="69"/>
      <c r="J98" s="85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45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163</v>
      </c>
      <c r="K103" s="100"/>
    </row>
    <row r="104" spans="1:12" ht="20.45" customHeight="1" x14ac:dyDescent="0.45">
      <c r="A104" s="83"/>
      <c r="B104" s="100"/>
      <c r="C104" s="101" t="s">
        <v>161</v>
      </c>
      <c r="D104" s="106"/>
      <c r="E104" s="100"/>
      <c r="F104" s="97"/>
      <c r="G104" s="102"/>
      <c r="H104" s="103"/>
      <c r="I104" s="106"/>
      <c r="J104" s="105" t="s">
        <v>167</v>
      </c>
      <c r="K104" s="100"/>
    </row>
    <row r="105" spans="1:12" ht="18.600000000000001" customHeight="1" x14ac:dyDescent="0.45">
      <c r="A105" s="83"/>
      <c r="B105" s="106"/>
      <c r="C105" s="97"/>
      <c r="D105" s="97"/>
      <c r="E105" s="97"/>
      <c r="F105" s="97"/>
      <c r="G105" s="102"/>
      <c r="H105" s="103"/>
      <c r="I105" s="107"/>
      <c r="J105" s="112" t="s">
        <v>164</v>
      </c>
      <c r="K105" s="107"/>
    </row>
    <row r="106" spans="1:12" ht="18.75" customHeight="1" x14ac:dyDescent="0.3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3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3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3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2023-04-04T06:11:42Z</dcterms:modified>
</cp:coreProperties>
</file>