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C97ED01F-D60C-4D13-A52E-E80355B90E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83" i="1"/>
  <c r="G82" i="1"/>
  <c r="G89" i="1"/>
  <c r="G88" i="1"/>
  <c r="G87" i="1"/>
  <c r="G86" i="1"/>
  <c r="G95" i="1"/>
  <c r="G91" i="1"/>
  <c r="G85" i="1"/>
  <c r="G90" i="1"/>
  <c r="G96" i="1"/>
  <c r="G94" i="1"/>
  <c r="G93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<sst xmlns="http://schemas.openxmlformats.org/spreadsheetml/2006/main" count="418" uniqueCount="176">
  <si>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</si>
  <si>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</si>
  <si>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</si>
  <si>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</si>
  <si>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</si>
  <si>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</si>
  <si>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</si>
  <si>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</si>
  <si>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</si>
  <si>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</si>
  <si>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</si>
  <si>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</si>
  <si>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</si>
  <si>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</si>
  <si>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</si>
  <si>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</si>
  <si>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</si>
  <si>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</si>
  <si>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</si>
  <si>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</si>
  <si>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</si>
  <si>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</si>
  <si>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</si>
  <si>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</si>
  <si>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</si>
  <si>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</si>
  <si>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</si>
  <si>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</si>
  <si>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</si>
  <si>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</si>
  <si>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</si>
  <si>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</si>
  <si>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</si>
  <si>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</si>
  <si>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</si>
  <si>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</si>
  <si>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</si>
  <si>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</si>
  <si>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</si>
  <si>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</si>
  <si>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</si>
  <si>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</si>
  <si>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</si>
  <si>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</si>
  <si>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</si>
  <si>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</si>
  <si>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</si>
  <si>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</si>
  <si>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</si>
  <si>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</si>
  <si>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</si>
  <si>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</si>
  <si>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</si>
  <si>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</si>
  <si>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</si>
  <si>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</si>
  <si>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</si>
  <si>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</si>
  <si>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</si>
  <si>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</si>
  <si>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</si>
  <si>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</si>
  <si>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</si>
  <si>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</si>
  <si>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</si>
  <si>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</si>
  <si>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</si>
  <si>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</si>
  <si>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</si>
  <si>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</si>
  <si>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</si>
  <si>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</si>
  <si>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</si>
  <si>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</si>
  <si>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</si>
  <si>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</si>
  <si>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</si>
  <si>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</si>
  <si>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</si>
  <si>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</si>
  <si>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</si>
  <si>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</si>
  <si>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</si>
  <si>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</si>
  <si>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</si>
  <si>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</si>
  <si>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</si>
  <si>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</si>
  <si>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</si>
  <si>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</si>
  <si>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</si>
  <si>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</si>
  <si>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</si>
  <si>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</si>
  <si>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</si>
  <si>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</si>
  <si>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</si>
  <si>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</si>
  <si>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</si>
  <si>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</si>
  <si>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</si>
  <si>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</si>
  <si>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</si>
  <si>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</si>
  <si>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</si>
  <si>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</si>
  <si>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</si>
  <si>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</si>
  <si>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</si>
  <si>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</si>
  <si>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</si>
  <si>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</si>
  <si>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</si>
  <si>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</si>
  <si>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</si>
  <si>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</si>
  <si>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</si>
  <si>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</si>
  <si>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</si>
  <si>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</si>
  <si>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</si>
  <si>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</si>
  <si>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</si>
  <si>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</si>
  <si>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</si>
  <si>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</si>
  <si>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</si>
  <si>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</si>
  <si>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</si>
  <si>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</si>
  <si>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</si>
  <si>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</si>
  <si>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</si>
  <si>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</si>
  <si>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</si>
  <si>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</si>
  <si>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</si>
  <si>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</si>
  <si>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</si>
  <si>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</si>
  <si>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</si>
  <si>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</si>
  <si>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</si>
  <si>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</si>
  <si>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</si>
  <si>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</si>
  <si>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</si>
  <si>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</si>
  <si>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</si>
  <si>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</si>
  <si>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</si>
  <si>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</si>
  <si>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</si>
  <si>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</si>
  <si>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</si>
  <si>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</si>
  <si>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</si>
  <si>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</si>
  <si>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</si>
  <si>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</si>
  <si>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</si>
  <si>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</si>
  <si>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</si>
  <si>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</si>
  <si>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</si>
  <si>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(২)  অন্যান্য পণ্যের মূল্য অপরিবর্তীত রয়েছে।</t>
  </si>
  <si>
    <t>১১-০৪-২০২৩ তারিখে মূল্য হ্রাস পেয়েছে।</t>
  </si>
  <si>
    <t>১২-০৪-২০২৩ তারিখে মূল্য বৃদ্ধি পেয়েছে।</t>
  </si>
  <si>
    <t>১৬-০৪-২০২৩ তারিখে মূল্য বৃদ্ধি পেয়েছে।</t>
  </si>
  <si>
    <t>১৬-০৪-২০২৩ তারিখে মূল্য হ্রাস পেয়েছে।</t>
  </si>
  <si>
    <t>স্মারক নং-২৬.০৫.০০০০.০১৭.৩১.০০১.২৩-১০১</t>
  </si>
  <si>
    <t xml:space="preserve">সোমবার ১৭ এপ্রিল  ২০২৩ খ্রিঃ, ০৪ বৈশাখ ১৪৩০  বাংলা, ২৫ রমজান  ১৪৪৪ হিজরি </t>
  </si>
  <si>
    <t>১৭-০৪-২০২৩ তারিখে মূল্য হ্রাস পেয়েছে।</t>
  </si>
  <si>
    <t>১৭-০৪-২০২৩ তারিখে মূল্য বৃদ্ধি পেয়েছে।</t>
  </si>
  <si>
    <t>(২)  চাল (মোটা), আটা(প্যা:), ময়দা(প্যা:), পাম অয়েল লুজ, ছোলা, হলুদ(দেশী), আদা(দেশী) এর মূল্য হ্রাস পেয়েছে।</t>
  </si>
  <si>
    <t>(১)   চাল (মাঝারী), মশুর ডাল (ছোট), আলু, রশুন(দেশী), আদা(আম), জিরা, গরু, মুরগী ব্রয়লার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</si>
</sst>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89" zoomScaleNormal="89" zoomScaleSheetLayoutView="106" workbookViewId="0">
      <pane ySplit="2145" activePane="bottomLeft"/>
      <selection activeCell="G67" sqref="G67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45033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45033</v>
      </c>
      <c r="D8" s="114"/>
      <c r="E8" s="115">
        <v>45026</v>
      </c>
      <c r="F8" s="114"/>
      <c r="G8" s="115">
        <v>45001</v>
      </c>
      <c r="H8" s="114"/>
      <c r="I8" s="51" t="s">
        <v>13</v>
      </c>
      <c r="J8" s="115">
        <v>44668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56</v>
      </c>
      <c r="E11" s="32">
        <v>48</v>
      </c>
      <c r="F11" s="32">
        <v>56</v>
      </c>
      <c r="G11" s="32">
        <v>54</v>
      </c>
      <c r="H11" s="32">
        <v>56</v>
      </c>
      <c r="I11" s="54">
        <f>((C11+D11)/2-(G11+H11)/2)/((G11+H11)/2)*100</f>
        <v>-3.6363636363636362</v>
      </c>
      <c r="J11" s="35">
        <v>48</v>
      </c>
      <c r="K11" s="35">
        <v>56</v>
      </c>
      <c r="L11" s="55">
        <f>((C11+D11)/2-(J11+K11)/2)/((J11+K11)/2)*100</f>
        <v>1.9230769230769231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45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-1.0416666666666665</v>
      </c>
      <c r="J12" s="35">
        <v>45</v>
      </c>
      <c r="K12" s="35">
        <v>47</v>
      </c>
      <c r="L12" s="55">
        <f>((C12+D12)/2-(J12+K12)/2)/((J12+K12)/2)*100</f>
        <v>3.2608695652173911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64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64</v>
      </c>
      <c r="H16" s="32">
        <v>66</v>
      </c>
      <c r="I16" s="54">
        <f>((C16+D16)/2-(G16+H16)/2)/((G16+H16)/2)*100</f>
        <v>-7.6923076923076925</v>
      </c>
      <c r="J16" s="35">
        <v>50</v>
      </c>
      <c r="K16" s="35">
        <v>52</v>
      </c>
      <c r="L16" s="55">
        <f>((C16+D16)/2-(J16+K16)/2)/((J16+K16)/2)*100</f>
        <v>17.647058823529413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55</v>
      </c>
      <c r="K17" s="35">
        <v>60</v>
      </c>
      <c r="L17" s="55">
        <f>((C17+D17)/2-(J17+K17)/2)/((J17+K17)/2)*100</f>
        <v>26.086956521739129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150</v>
      </c>
      <c r="K19" s="35">
        <v>160</v>
      </c>
      <c r="L19" s="55">
        <f>((C19+D19)/2-(J19+K19)/2)/((J19+K19)/2)*100</f>
        <v>10.64516129032258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0</v>
      </c>
      <c r="J22" s="35">
        <v>135</v>
      </c>
      <c r="K22" s="35">
        <v>145</v>
      </c>
      <c r="L22" s="55">
        <f>((C22+D22)/2-(J22+K22)/2)/((J22+K22)/2)*100</f>
        <v>-8.9285714285714288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145</v>
      </c>
      <c r="K23" s="35">
        <v>150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105</v>
      </c>
      <c r="L25" s="55">
        <f t="shared" ref="L25:L31" si="1">((C25+D25)/2-(J25+K25)/2)/((J25+K25)/2)*100</f>
        <v>-2.5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0</v>
      </c>
      <c r="J27" s="35">
        <v>120</v>
      </c>
      <c r="K27" s="35">
        <v>130</v>
      </c>
      <c r="L27" s="55">
        <f t="shared" si="1"/>
        <v>8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-5.7142857142857144</v>
      </c>
      <c r="J30" s="35">
        <v>68</v>
      </c>
      <c r="K30" s="35">
        <v>75</v>
      </c>
      <c r="L30" s="55">
        <f t="shared" si="1"/>
        <v>15.384615384615385</v>
      </c>
    </row>
    <row r="31" spans="1:21" ht="24" customHeight="1" x14ac:dyDescent="0.45">
      <c r="A31" s="50" t="s">
        <v>43</v>
      </c>
      <c r="B31" s="51" t="s">
        <v>19</v>
      </c>
      <c r="C31" s="32">
        <v>28</v>
      </c>
      <c r="D31" s="32">
        <v>30</v>
      </c>
      <c r="E31" s="32">
        <v>24</v>
      </c>
      <c r="F31" s="32">
        <v>30</v>
      </c>
      <c r="G31" s="32">
        <v>16</v>
      </c>
      <c r="H31" s="32">
        <v>20</v>
      </c>
      <c r="I31" s="54">
        <f t="shared" si="0"/>
        <v>61.111111111111114</v>
      </c>
      <c r="J31" s="35">
        <v>16</v>
      </c>
      <c r="K31" s="35">
        <v>20</v>
      </c>
      <c r="L31" s="55">
        <f t="shared" si="1"/>
        <v>61.111111111111114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25</v>
      </c>
      <c r="H33" s="32">
        <v>35</v>
      </c>
      <c r="I33" s="54">
        <f t="shared" ref="I33:I48" si="2">((C33+D33)/2-(G33+H33)/2)/((G33+H33)/2)*100</f>
        <v>16.666666666666664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35</v>
      </c>
      <c r="L34" s="55">
        <f t="shared" si="3"/>
        <v>41.666666666666671</v>
      </c>
    </row>
    <row r="35" spans="1:12" ht="24" customHeight="1" x14ac:dyDescent="0.45">
      <c r="A35" s="50" t="s">
        <v>105</v>
      </c>
      <c r="B35" s="51" t="s">
        <v>19</v>
      </c>
      <c r="C35" s="32">
        <v>100</v>
      </c>
      <c r="D35" s="32">
        <v>120</v>
      </c>
      <c r="E35" s="32">
        <v>90</v>
      </c>
      <c r="F35" s="32">
        <v>120</v>
      </c>
      <c r="G35" s="32">
        <v>100</v>
      </c>
      <c r="H35" s="32">
        <v>120</v>
      </c>
      <c r="I35" s="54">
        <f t="shared" si="2"/>
        <v>0</v>
      </c>
      <c r="J35" s="35">
        <v>40</v>
      </c>
      <c r="K35" s="35">
        <v>60</v>
      </c>
      <c r="L35" s="55">
        <f t="shared" si="3"/>
        <v>120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120</v>
      </c>
      <c r="F36" s="32">
        <v>140</v>
      </c>
      <c r="G36" s="32">
        <v>130</v>
      </c>
      <c r="H36" s="32">
        <v>170</v>
      </c>
      <c r="I36" s="54">
        <f t="shared" si="2"/>
        <v>-13.333333333333334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390</v>
      </c>
      <c r="H37" s="32">
        <v>430</v>
      </c>
      <c r="I37" s="54">
        <f t="shared" si="2"/>
        <v>2.4390243902439024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290</v>
      </c>
      <c r="E39" s="32">
        <v>230</v>
      </c>
      <c r="F39" s="32">
        <v>290</v>
      </c>
      <c r="G39" s="32">
        <v>200</v>
      </c>
      <c r="H39" s="32">
        <v>230</v>
      </c>
      <c r="I39" s="54">
        <f t="shared" si="2"/>
        <v>18.604651162790699</v>
      </c>
      <c r="J39" s="35">
        <v>200</v>
      </c>
      <c r="K39" s="35">
        <v>230</v>
      </c>
      <c r="L39" s="55">
        <f t="shared" si="3"/>
        <v>18.604651162790699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45">
      <c r="A41" s="50" t="s">
        <v>148</v>
      </c>
      <c r="B41" s="51" t="s">
        <v>19</v>
      </c>
      <c r="C41" s="32">
        <v>220</v>
      </c>
      <c r="D41" s="32">
        <v>230</v>
      </c>
      <c r="E41" s="32">
        <v>220</v>
      </c>
      <c r="F41" s="32">
        <v>240</v>
      </c>
      <c r="G41" s="32">
        <v>150</v>
      </c>
      <c r="H41" s="32">
        <v>180</v>
      </c>
      <c r="I41" s="54">
        <f t="shared" si="2"/>
        <v>36.363636363636367</v>
      </c>
      <c r="J41" s="35">
        <v>90</v>
      </c>
      <c r="K41" s="35">
        <v>140</v>
      </c>
      <c r="L41" s="55">
        <f t="shared" si="3"/>
        <v>95.652173913043484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260</v>
      </c>
      <c r="E42" s="32">
        <v>140</v>
      </c>
      <c r="F42" s="32">
        <v>250</v>
      </c>
      <c r="G42" s="32">
        <v>120</v>
      </c>
      <c r="H42" s="32">
        <v>280</v>
      </c>
      <c r="I42" s="54">
        <f t="shared" si="2"/>
        <v>0</v>
      </c>
      <c r="J42" s="35">
        <v>70</v>
      </c>
      <c r="K42" s="35">
        <v>100</v>
      </c>
      <c r="L42" s="55">
        <f t="shared" si="3"/>
        <v>135.29411764705884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650</v>
      </c>
      <c r="G43" s="32">
        <v>550</v>
      </c>
      <c r="H43" s="32">
        <v>650</v>
      </c>
      <c r="I43" s="54">
        <f t="shared" si="2"/>
        <v>8.3333333333333321</v>
      </c>
      <c r="J43" s="35">
        <v>380</v>
      </c>
      <c r="K43" s="35">
        <v>450</v>
      </c>
      <c r="L43" s="55">
        <f t="shared" si="3"/>
        <v>56.626506024096393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1350</v>
      </c>
      <c r="H45" s="32">
        <v>1500</v>
      </c>
      <c r="I45" s="54">
        <f>((C45+D45)/2-(G45+H45)/2)/((G45+H45)/2)*100</f>
        <v>1.7543859649122806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190</v>
      </c>
      <c r="I47" s="54">
        <f t="shared" si="2"/>
        <v>-9.375</v>
      </c>
      <c r="J47" s="35">
        <v>120</v>
      </c>
      <c r="K47" s="35">
        <v>170</v>
      </c>
      <c r="L47" s="55">
        <f>((C47+D47)/2-(J47+K47)/2)/((J47+K47)/2)*100</f>
        <v>0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720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200</v>
      </c>
      <c r="D54" s="32">
        <v>220</v>
      </c>
      <c r="E54" s="32">
        <v>190</v>
      </c>
      <c r="F54" s="32">
        <v>210</v>
      </c>
      <c r="G54" s="32">
        <v>240</v>
      </c>
      <c r="H54" s="32">
        <v>250</v>
      </c>
      <c r="I54" s="54">
        <f>((C54+D54)/2-(G54+H54)/2)/((G54+H54)/2)*100</f>
        <v>-14.285714285714285</v>
      </c>
      <c r="J54" s="35">
        <v>150</v>
      </c>
      <c r="K54" s="35">
        <v>160</v>
      </c>
      <c r="L54" s="55">
        <f>((C54+D54)/2-(J54+K54)/2)/((J54+K54)/2)*100</f>
        <v>35.483870967741936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700</v>
      </c>
      <c r="K58" s="35">
        <v>720</v>
      </c>
      <c r="L58" s="55">
        <f>((C58+D58)/2-(J58+K58)/2)/((J58+K58)/2)*100</f>
        <v>13.380281690140844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45033</v>
      </c>
      <c r="D63" s="114"/>
      <c r="E63" s="115">
        <v>45026</v>
      </c>
      <c r="F63" s="114"/>
      <c r="G63" s="115">
        <v>45001</v>
      </c>
      <c r="H63" s="114"/>
      <c r="I63" s="51" t="s">
        <v>13</v>
      </c>
      <c r="J63" s="115">
        <v>44668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112</v>
      </c>
      <c r="D65" s="32">
        <v>115</v>
      </c>
      <c r="E65" s="32">
        <v>112</v>
      </c>
      <c r="F65" s="32">
        <v>115</v>
      </c>
      <c r="G65" s="32">
        <v>115</v>
      </c>
      <c r="H65" s="32">
        <v>120</v>
      </c>
      <c r="I65" s="54">
        <f>((C65+D65)/2-(G65+H65)/2)/((G65+H65)/2)*100</f>
        <v>-3.4042553191489362</v>
      </c>
      <c r="J65" s="35">
        <v>78</v>
      </c>
      <c r="K65" s="35">
        <v>80</v>
      </c>
      <c r="L65" s="55">
        <f t="shared" ref="L65:L71" si="6">((C65+D65)/2-(J65+K65)/2)/((J65+K65)/2)*100</f>
        <v>43.670886075949369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40</v>
      </c>
      <c r="H68" s="37">
        <v>45</v>
      </c>
      <c r="I68" s="54">
        <f t="shared" si="7"/>
        <v>2.3529411764705883</v>
      </c>
      <c r="J68" s="38">
        <v>32</v>
      </c>
      <c r="K68" s="38">
        <v>35</v>
      </c>
      <c r="L68" s="55">
        <f t="shared" si="6"/>
        <v>29.850746268656714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85000</v>
      </c>
      <c r="H70" s="35">
        <v>92500</v>
      </c>
      <c r="I70" s="93">
        <f t="shared" si="7"/>
        <v>10.985915492957748</v>
      </c>
      <c r="J70" s="35">
        <v>87000</v>
      </c>
      <c r="K70" s="35">
        <v>91500</v>
      </c>
      <c r="L70" s="55">
        <f t="shared" si="6"/>
        <v>10.364145658263306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82000</v>
      </c>
      <c r="H71" s="38">
        <v>84000</v>
      </c>
      <c r="I71" s="93">
        <f t="shared" si="7"/>
        <v>14.156626506024098</v>
      </c>
      <c r="J71" s="38">
        <v>85000</v>
      </c>
      <c r="K71" s="38">
        <v>89500</v>
      </c>
      <c r="L71" s="55">
        <f t="shared" si="6"/>
        <v>8.5959885386819472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175</v>
      </c>
      <c r="H77" s="9"/>
      <c r="I77" s="9"/>
      <c r="J77" s="9"/>
      <c r="K77" s="9"/>
      <c r="L77" s="9"/>
    </row>
    <row r="78" spans="1:12" x14ac:dyDescent="0.3">
      <c r="A78" s="83"/>
      <c r="B78" s="94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165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163</v>
      </c>
      <c r="J81" s="85"/>
    </row>
    <row r="82" spans="1:10" ht="21.75" customHeight="1" x14ac:dyDescent="0.45">
      <c r="A82" s="50" t="s">
        <v>20</v>
      </c>
      <c r="B82" s="51" t="s">
        <v>19</v>
      </c>
      <c r="C82" s="32">
        <v>50</v>
      </c>
      <c r="D82" s="32">
        <v>56</v>
      </c>
      <c r="E82" s="32">
        <v>48</v>
      </c>
      <c r="F82" s="32">
        <v>56</v>
      </c>
      <c r="G82" s="54">
        <f t="shared" ref="G82:G96" si="8">((C82+D82)/2-(E82+F82)/2)/((E82+F82)/2)*100</f>
        <v>1.9230769230769231</v>
      </c>
      <c r="H82" s="50" t="s">
        <v>168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45</v>
      </c>
      <c r="D83" s="32">
        <v>50</v>
      </c>
      <c r="E83" s="32">
        <v>46</v>
      </c>
      <c r="F83" s="32">
        <v>50</v>
      </c>
      <c r="G83" s="54">
        <f t="shared" si="8"/>
        <v>-1.0416666666666665</v>
      </c>
      <c r="H83" s="50" t="s">
        <v>172</v>
      </c>
      <c r="I83" s="69"/>
      <c r="J83" s="85"/>
    </row>
    <row r="84" spans="1:10" ht="21.75" customHeight="1" x14ac:dyDescent="0.45">
      <c r="A84" s="50" t="s">
        <v>24</v>
      </c>
      <c r="B84" s="51" t="s">
        <v>25</v>
      </c>
      <c r="C84" s="32">
        <v>62</v>
      </c>
      <c r="D84" s="32">
        <v>65</v>
      </c>
      <c r="E84" s="32">
        <v>64</v>
      </c>
      <c r="F84" s="32">
        <v>65</v>
      </c>
      <c r="G84" s="54">
        <f t="shared" si="8"/>
        <v>-1.5503875968992249</v>
      </c>
      <c r="H84" s="50" t="s">
        <v>166</v>
      </c>
      <c r="I84" s="69"/>
      <c r="J84" s="85"/>
    </row>
    <row r="85" spans="1:10" ht="18.600000000000001" customHeight="1" x14ac:dyDescent="0.45">
      <c r="A85" s="50" t="s">
        <v>27</v>
      </c>
      <c r="B85" s="51" t="s">
        <v>25</v>
      </c>
      <c r="C85" s="32">
        <v>70</v>
      </c>
      <c r="D85" s="32">
        <v>75</v>
      </c>
      <c r="E85" s="32">
        <v>72</v>
      </c>
      <c r="F85" s="32">
        <v>75</v>
      </c>
      <c r="G85" s="54">
        <f t="shared" si="8"/>
        <v>-1.3605442176870748</v>
      </c>
      <c r="H85" s="50" t="s">
        <v>166</v>
      </c>
      <c r="I85" s="69"/>
      <c r="J85" s="85"/>
    </row>
    <row r="86" spans="1:10" ht="18.600000000000001" customHeight="1" x14ac:dyDescent="0.45">
      <c r="A86" s="50" t="s">
        <v>34</v>
      </c>
      <c r="B86" s="51" t="s">
        <v>30</v>
      </c>
      <c r="C86" s="32">
        <v>125</v>
      </c>
      <c r="D86" s="32">
        <v>130</v>
      </c>
      <c r="E86" s="32">
        <v>125</v>
      </c>
      <c r="F86" s="32">
        <v>135</v>
      </c>
      <c r="G86" s="54">
        <f t="shared" si="8"/>
        <v>-1.9230769230769231</v>
      </c>
      <c r="H86" s="50" t="s">
        <v>166</v>
      </c>
      <c r="I86" s="69"/>
      <c r="J86" s="85"/>
    </row>
    <row r="87" spans="1:10" ht="18.600000000000001" customHeight="1" x14ac:dyDescent="0.45">
      <c r="A87" s="50" t="s">
        <v>39</v>
      </c>
      <c r="B87" s="51" t="s">
        <v>19</v>
      </c>
      <c r="C87" s="32">
        <v>130</v>
      </c>
      <c r="D87" s="32">
        <v>140</v>
      </c>
      <c r="E87" s="32">
        <v>130</v>
      </c>
      <c r="F87" s="32">
        <v>135</v>
      </c>
      <c r="G87" s="54">
        <f t="shared" si="8"/>
        <v>1.8867924528301887</v>
      </c>
      <c r="H87" s="50" t="s">
        <v>168</v>
      </c>
      <c r="I87" s="69"/>
      <c r="J87" s="85"/>
    </row>
    <row r="88" spans="1:10" ht="18.600000000000001" customHeight="1" x14ac:dyDescent="0.45">
      <c r="A88" s="50" t="s">
        <v>42</v>
      </c>
      <c r="B88" s="51" t="s">
        <v>19</v>
      </c>
      <c r="C88" s="32">
        <v>80</v>
      </c>
      <c r="D88" s="32">
        <v>85</v>
      </c>
      <c r="E88" s="32">
        <v>80</v>
      </c>
      <c r="F88" s="32">
        <v>90</v>
      </c>
      <c r="G88" s="54">
        <f t="shared" si="8"/>
        <v>-2.9411764705882351</v>
      </c>
      <c r="H88" s="50" t="s">
        <v>169</v>
      </c>
      <c r="I88" s="69"/>
      <c r="J88" s="85"/>
    </row>
    <row r="89" spans="1:10" ht="18.600000000000001" customHeight="1" x14ac:dyDescent="0.45">
      <c r="A89" s="50" t="s">
        <v>43</v>
      </c>
      <c r="B89" s="51" t="s">
        <v>19</v>
      </c>
      <c r="C89" s="32">
        <v>28</v>
      </c>
      <c r="D89" s="32">
        <v>30</v>
      </c>
      <c r="E89" s="32">
        <v>24</v>
      </c>
      <c r="F89" s="32">
        <v>30</v>
      </c>
      <c r="G89" s="54">
        <f t="shared" si="8"/>
        <v>7.4074074074074066</v>
      </c>
      <c r="H89" s="50" t="s">
        <v>168</v>
      </c>
      <c r="I89" s="69"/>
      <c r="J89" s="85"/>
    </row>
    <row r="90" spans="1:10" ht="18.600000000000001" customHeight="1" x14ac:dyDescent="0.45">
      <c r="A90" s="50" t="s">
        <v>105</v>
      </c>
      <c r="B90" s="51" t="s">
        <v>19</v>
      </c>
      <c r="C90" s="32">
        <v>100</v>
      </c>
      <c r="D90" s="32">
        <v>120</v>
      </c>
      <c r="E90" s="32">
        <v>90</v>
      </c>
      <c r="F90" s="32">
        <v>120</v>
      </c>
      <c r="G90" s="54">
        <f t="shared" si="8"/>
        <v>4.7619047619047619</v>
      </c>
      <c r="H90" s="50" t="s">
        <v>168</v>
      </c>
      <c r="I90" s="69"/>
      <c r="J90" s="85"/>
    </row>
    <row r="91" spans="1:10" ht="18" customHeight="1" x14ac:dyDescent="0.45">
      <c r="A91" s="50" t="s">
        <v>50</v>
      </c>
      <c r="B91" s="51" t="s">
        <v>19</v>
      </c>
      <c r="C91" s="32">
        <v>220</v>
      </c>
      <c r="D91" s="32">
        <v>290</v>
      </c>
      <c r="E91" s="32">
        <v>230</v>
      </c>
      <c r="F91" s="32">
        <v>290</v>
      </c>
      <c r="G91" s="54">
        <f t="shared" si="8"/>
        <v>-1.9230769230769231</v>
      </c>
      <c r="H91" s="50" t="s">
        <v>166</v>
      </c>
      <c r="I91" s="69"/>
      <c r="J91" s="85"/>
    </row>
    <row r="92" spans="1:10" ht="18" customHeight="1" x14ac:dyDescent="0.45">
      <c r="A92" s="50" t="s">
        <v>148</v>
      </c>
      <c r="B92" s="51" t="s">
        <v>19</v>
      </c>
      <c r="C92" s="32">
        <v>220</v>
      </c>
      <c r="D92" s="32">
        <v>230</v>
      </c>
      <c r="E92" s="32">
        <v>220</v>
      </c>
      <c r="F92" s="32">
        <v>240</v>
      </c>
      <c r="G92" s="54">
        <f t="shared" si="8"/>
        <v>-2.1739130434782608</v>
      </c>
      <c r="H92" s="50" t="s">
        <v>172</v>
      </c>
      <c r="I92" s="69"/>
      <c r="J92" s="85"/>
    </row>
    <row r="93" spans="1:10" ht="18" customHeight="1" x14ac:dyDescent="0.45">
      <c r="A93" s="50" t="s">
        <v>52</v>
      </c>
      <c r="B93" s="51" t="s">
        <v>19</v>
      </c>
      <c r="C93" s="32">
        <v>140</v>
      </c>
      <c r="D93" s="32">
        <v>260</v>
      </c>
      <c r="E93" s="32">
        <v>140</v>
      </c>
      <c r="F93" s="32">
        <v>250</v>
      </c>
      <c r="G93" s="54">
        <f t="shared" si="8"/>
        <v>2.5641025641025639</v>
      </c>
      <c r="H93" s="50" t="s">
        <v>168</v>
      </c>
      <c r="I93" s="69"/>
      <c r="J93" s="85"/>
    </row>
    <row r="94" spans="1:10" ht="18" customHeight="1" x14ac:dyDescent="0.45">
      <c r="A94" s="50" t="s">
        <v>53</v>
      </c>
      <c r="B94" s="51" t="s">
        <v>19</v>
      </c>
      <c r="C94" s="32">
        <v>600</v>
      </c>
      <c r="D94" s="32">
        <v>700</v>
      </c>
      <c r="E94" s="32">
        <v>600</v>
      </c>
      <c r="F94" s="32">
        <v>650</v>
      </c>
      <c r="G94" s="54">
        <f t="shared" si="8"/>
        <v>4</v>
      </c>
      <c r="H94" s="50" t="s">
        <v>167</v>
      </c>
      <c r="I94" s="69"/>
      <c r="J94" s="85"/>
    </row>
    <row r="95" spans="1:10" ht="18" customHeight="1" x14ac:dyDescent="0.45">
      <c r="A95" s="50" t="s">
        <v>62</v>
      </c>
      <c r="B95" s="51" t="s">
        <v>19</v>
      </c>
      <c r="C95" s="32">
        <v>730</v>
      </c>
      <c r="D95" s="32">
        <v>750</v>
      </c>
      <c r="E95" s="32">
        <v>720</v>
      </c>
      <c r="F95" s="32">
        <v>750</v>
      </c>
      <c r="G95" s="54">
        <f t="shared" si="8"/>
        <v>0.68027210884353739</v>
      </c>
      <c r="H95" s="50" t="s">
        <v>168</v>
      </c>
      <c r="I95" s="69"/>
      <c r="J95" s="85"/>
    </row>
    <row r="96" spans="1:10" ht="18" customHeight="1" x14ac:dyDescent="0.45">
      <c r="A96" s="50" t="s">
        <v>64</v>
      </c>
      <c r="B96" s="51" t="s">
        <v>19</v>
      </c>
      <c r="C96" s="32">
        <v>200</v>
      </c>
      <c r="D96" s="32">
        <v>220</v>
      </c>
      <c r="E96" s="32">
        <v>190</v>
      </c>
      <c r="F96" s="32">
        <v>210</v>
      </c>
      <c r="G96" s="54">
        <f t="shared" si="8"/>
        <v>5</v>
      </c>
      <c r="H96" s="50" t="s">
        <v>173</v>
      </c>
      <c r="I96" s="69"/>
      <c r="J96" s="85"/>
    </row>
    <row r="97" spans="1:12" ht="18.600000000000001" customHeight="1" x14ac:dyDescent="0.4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4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21.6" customHeight="1" x14ac:dyDescent="0.45">
      <c r="A101" s="83"/>
      <c r="B101" s="100"/>
      <c r="C101" s="101" t="s">
        <v>101</v>
      </c>
      <c r="D101" s="100"/>
      <c r="E101" s="100"/>
      <c r="F101" s="98"/>
      <c r="G101" s="102"/>
      <c r="H101" s="103"/>
      <c r="I101" s="104"/>
      <c r="J101" s="105" t="s">
        <v>161</v>
      </c>
      <c r="K101" s="100"/>
    </row>
    <row r="102" spans="1:12" ht="20.45" customHeight="1" x14ac:dyDescent="0.45">
      <c r="A102" s="83"/>
      <c r="B102" s="100"/>
      <c r="C102" s="101" t="s">
        <v>160</v>
      </c>
      <c r="D102" s="106"/>
      <c r="E102" s="100"/>
      <c r="F102" s="97"/>
      <c r="G102" s="102"/>
      <c r="H102" s="103"/>
      <c r="I102" s="106"/>
      <c r="J102" s="105" t="s">
        <v>164</v>
      </c>
      <c r="K102" s="100"/>
    </row>
    <row r="103" spans="1:12" ht="18.600000000000001" customHeight="1" x14ac:dyDescent="0.45">
      <c r="A103" s="83"/>
      <c r="B103" s="106"/>
      <c r="C103" s="97"/>
      <c r="D103" s="97"/>
      <c r="E103" s="97"/>
      <c r="F103" s="97"/>
      <c r="G103" s="102"/>
      <c r="H103" s="103"/>
      <c r="I103" s="107"/>
      <c r="J103" s="112" t="s">
        <v>162</v>
      </c>
      <c r="K103" s="107"/>
    </row>
    <row r="104" spans="1:12" ht="18.75" customHeight="1" x14ac:dyDescent="0.3">
      <c r="A104" s="81" t="s">
        <v>90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">
      <c r="A105" s="83" t="s">
        <v>150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">
      <c r="A106" s="83" t="s">
        <v>91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35">
      <c r="A107" s="83" t="s">
        <v>157</v>
      </c>
      <c r="B107" s="9"/>
      <c r="C107" s="9"/>
      <c r="D107" s="9"/>
      <c r="E107" s="9"/>
      <c r="I107" s="10"/>
    </row>
    <row r="108" spans="1:12" ht="16.5" customHeight="1" x14ac:dyDescent="0.35">
      <c r="A108" s="83" t="s">
        <v>158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">
      <c r="A109" s="83" t="s">
        <v>159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93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">
      <c r="A113" s="83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3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1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">
      <c r="A123" s="83" t="s">
        <v>99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156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2023-04-16T07:26:21Z</cp:lastPrinted>
  <dcterms:created xsi:type="dcterms:W3CDTF">2021-06-05T07:13:32Z</dcterms:created>
  <dcterms:modified xsi:type="dcterms:W3CDTF">2023-04-17T05:38:15Z</dcterms:modified>
</cp:coreProperties>
</file>