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E6976411-43E5-432B-BD45-067BAC1651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6" i="1"/>
  <c r="G88" i="1"/>
  <c r="G87" i="1"/>
  <c r="G82" i="1"/>
  <c r="G83" i="1"/>
  <c r="G89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<sst xmlns="http://schemas.openxmlformats.org/spreadsheetml/2006/main" count="397" uniqueCount="173">
  <si>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</si>
  <si>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</si>
  <si>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</si>
  <si>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</si>
  <si>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</si>
  <si>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</si>
  <si>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</si>
  <si>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</si>
  <si>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</si>
  <si>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</si>
  <si>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</si>
  <si>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</si>
  <si>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</si>
  <si>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</si>
  <si>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</si>
  <si>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</si>
  <si>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</si>
  <si>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</si>
  <si>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</si>
  <si>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</si>
  <si>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</si>
  <si>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</si>
  <si>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</si>
  <si>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</si>
  <si>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</si>
  <si>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</si>
  <si>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</si>
  <si>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</si>
  <si>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</si>
  <si>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</si>
  <si>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</si>
  <si>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</si>
  <si>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</si>
  <si>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</si>
  <si>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</si>
  <si>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</si>
  <si>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</si>
  <si>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</si>
  <si>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</si>
  <si>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</si>
  <si>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</si>
  <si>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</si>
  <si>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</si>
  <si>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</si>
  <si>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</si>
  <si>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</si>
  <si>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</si>
  <si>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</si>
  <si>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</si>
  <si>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</si>
  <si>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</si>
  <si>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</si>
  <si>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</si>
  <si>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</si>
  <si>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</si>
  <si>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</si>
  <si>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</si>
  <si>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</si>
  <si>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</si>
  <si>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</si>
  <si>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</si>
  <si>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</si>
  <si>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</si>
  <si>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</si>
  <si>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</si>
  <si>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</si>
  <si>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</si>
  <si>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</si>
  <si>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</si>
  <si>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</si>
  <si>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</si>
  <si>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</si>
  <si>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</si>
  <si>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</si>
  <si>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</si>
  <si>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</si>
  <si>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</si>
  <si>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</si>
  <si>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</si>
  <si>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</si>
  <si>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</si>
  <si>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</si>
  <si>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</si>
  <si>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</si>
  <si>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</si>
  <si>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</si>
  <si>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</si>
  <si>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</si>
  <si>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</si>
  <si>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</si>
  <si>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</si>
  <si>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</si>
  <si>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</si>
  <si>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</si>
  <si>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</si>
  <si>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</si>
  <si>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</si>
  <si>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</si>
  <si>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</si>
  <si>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</si>
  <si>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</si>
  <si>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</si>
  <si>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</si>
  <si>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</si>
  <si>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</si>
  <si>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</si>
  <si>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</si>
  <si>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</si>
  <si>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</si>
  <si>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</si>
  <si>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</si>
  <si>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</si>
  <si>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</si>
  <si>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</si>
  <si>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</si>
  <si>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</si>
  <si>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</si>
  <si>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</si>
  <si>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</si>
  <si>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</si>
  <si>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</si>
  <si>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</si>
  <si>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</si>
  <si>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</si>
  <si>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</si>
  <si>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</si>
  <si>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</si>
  <si>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</si>
  <si>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</si>
  <si>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</si>
  <si>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</si>
  <si>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</si>
  <si>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</si>
  <si>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</si>
  <si>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</si>
  <si>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</si>
  <si>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</si>
  <si>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</si>
  <si>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</si>
  <si>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</si>
  <si>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</si>
  <si>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</si>
  <si>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</si>
  <si>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</si>
  <si>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</si>
  <si>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</si>
  <si>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</si>
  <si>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</si>
  <si>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</si>
  <si>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</si>
  <si>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</si>
  <si>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</si>
  <si>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</si>
  <si>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</si>
  <si>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</si>
  <si>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</si>
  <si>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</si>
  <si>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</si>
  <si>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</si>
  <si>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</si>
  <si>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</si>
  <si>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</si>
  <si>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</si>
  <si>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</si>
  <si>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</si>
  <si>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(২)  অন্যান্য পণ্যের মূল্য অপরিবর্তীত রয়েছে।</t>
  </si>
  <si>
    <t>১৮-০৪-২০২৩ তারিখে মূল্য বৃদ্ধি পেয়েছে।</t>
  </si>
  <si>
    <t>স্মারক নং-২৬.০৫.০০০০.০১৭.৩১.০০১.২৩-১০৩</t>
  </si>
  <si>
    <t xml:space="preserve">সোমবার ২৪ এপ্রিল  ২০২৩ খ্রিঃ, ১১ বৈশাখ ১৪৩০  বাংলা, ০৩ শাওয়াল  ১৪৪৪ হিজরি </t>
  </si>
  <si>
    <t>২৪-০৪-২০২৩ তারিখে মূল্য হ্রাস পেয়েছে।</t>
  </si>
  <si>
    <t>২৪-০৪-২০২৩ তারিখে মূল্য বৃদ্ধি পেয়েছে।</t>
  </si>
  <si>
    <t>(২)  আলু, আদা(দেশী,আম) এর মূল্য হ্রাস পেয়েছে।</t>
  </si>
  <si>
    <t>(১)  পিয়াজ(দেশী), চিনি, ধনে, মুরগী ব্রয়লার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</si>
</sst>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zoomScale="89" zoomScaleNormal="89" zoomScaleSheetLayoutView="106" workbookViewId="0">
      <pane ySplit="2145" activePane="bottomLeft"/>
      <selection activeCell="G67" sqref="G67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45040</v>
      </c>
      <c r="D8" s="114"/>
      <c r="E8" s="115">
        <v>45033</v>
      </c>
      <c r="F8" s="114"/>
      <c r="G8" s="115">
        <v>45009</v>
      </c>
      <c r="H8" s="114"/>
      <c r="I8" s="51" t="s">
        <v>13</v>
      </c>
      <c r="J8" s="115">
        <v>44675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56</v>
      </c>
      <c r="E11" s="32">
        <v>50</v>
      </c>
      <c r="F11" s="32">
        <v>56</v>
      </c>
      <c r="G11" s="32">
        <v>50</v>
      </c>
      <c r="H11" s="32">
        <v>56</v>
      </c>
      <c r="I11" s="54">
        <f>((C11+D11)/2-(G11+H11)/2)/((G11+H11)/2)*100</f>
        <v>0</v>
      </c>
      <c r="J11" s="35">
        <v>48</v>
      </c>
      <c r="K11" s="35">
        <v>56</v>
      </c>
      <c r="L11" s="55">
        <f>((C11+D11)/2-(J11+K11)/2)/((J11+K11)/2)*100</f>
        <v>1.9230769230769231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45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-1.0416666666666665</v>
      </c>
      <c r="J12" s="35">
        <v>45</v>
      </c>
      <c r="K12" s="35">
        <v>48</v>
      </c>
      <c r="L12" s="55">
        <f>((C12+D12)/2-(J12+K12)/2)/((J12+K12)/2)*100</f>
        <v>2.1505376344086025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36</v>
      </c>
      <c r="L14" s="55">
        <f>((C14+D14)/2-(J14+K14)/2)/((J14+K14)/2)*100</f>
        <v>59.154929577464785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62</v>
      </c>
      <c r="H16" s="32">
        <v>65</v>
      </c>
      <c r="I16" s="54">
        <f>((C16+D16)/2-(G16+H16)/2)/((G16+H16)/2)*100</f>
        <v>-5.5118110236220472</v>
      </c>
      <c r="J16" s="35">
        <v>52</v>
      </c>
      <c r="K16" s="35">
        <v>55</v>
      </c>
      <c r="L16" s="55">
        <f>((C16+D16)/2-(J16+K16)/2)/((J16+K16)/2)*100</f>
        <v>12.149532710280374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60</v>
      </c>
      <c r="L17" s="55">
        <f>((C17+D17)/2-(J17+K17)/2)/((J17+K17)/2)*100</f>
        <v>26.086956521739129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170</v>
      </c>
      <c r="H19" s="32">
        <v>175</v>
      </c>
      <c r="I19" s="54">
        <f>((C19+D19)/2-(G19+H19)/2)/((G19+H19)/2)*100</f>
        <v>-0.57971014492753625</v>
      </c>
      <c r="J19" s="35">
        <v>160</v>
      </c>
      <c r="K19" s="35">
        <v>172</v>
      </c>
      <c r="L19" s="55">
        <f>((C19+D19)/2-(J19+K19)/2)/((J19+K19)/2)*100</f>
        <v>3.3132530120481931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0</v>
      </c>
      <c r="J22" s="35">
        <v>132</v>
      </c>
      <c r="K22" s="35">
        <v>163</v>
      </c>
      <c r="L22" s="55">
        <f>((C22+D22)/2-(J22+K22)/2)/((J22+K22)/2)*100</f>
        <v>-13.559322033898304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0</v>
      </c>
      <c r="J23" s="35">
        <v>145</v>
      </c>
      <c r="K23" s="35">
        <v>165</v>
      </c>
      <c r="L23" s="55">
        <f>((C23+D23)/2-(J23+K23)/2)/((J23+K23)/2)*100</f>
        <v>-11.29032258064516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105</v>
      </c>
      <c r="L25" s="55">
        <f t="shared" ref="L25:L31" si="1">((C25+D25)/2-(J25+K25)/2)/((J25+K25)/2)*100</f>
        <v>-2.5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120</v>
      </c>
      <c r="K27" s="35">
        <v>130</v>
      </c>
      <c r="L27" s="55">
        <f t="shared" si="1"/>
        <v>8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68</v>
      </c>
      <c r="K30" s="35">
        <v>75</v>
      </c>
      <c r="L30" s="55">
        <f t="shared" si="1"/>
        <v>15.384615384615385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28</v>
      </c>
      <c r="F31" s="32">
        <v>30</v>
      </c>
      <c r="G31" s="32">
        <v>16</v>
      </c>
      <c r="H31" s="32">
        <v>20</v>
      </c>
      <c r="I31" s="54">
        <f t="shared" si="0"/>
        <v>52.777777777777779</v>
      </c>
      <c r="J31" s="35">
        <v>16</v>
      </c>
      <c r="K31" s="35">
        <v>20</v>
      </c>
      <c r="L31" s="55">
        <f t="shared" si="1"/>
        <v>52.777777777777779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40</v>
      </c>
      <c r="D33" s="32">
        <v>45</v>
      </c>
      <c r="E33" s="32">
        <v>30</v>
      </c>
      <c r="F33" s="32">
        <v>40</v>
      </c>
      <c r="G33" s="32">
        <v>35</v>
      </c>
      <c r="H33" s="32">
        <v>40</v>
      </c>
      <c r="I33" s="54">
        <f t="shared" ref="I33:I48" si="2">((C33+D33)/2-(G33+H33)/2)/((G33+H33)/2)*100</f>
        <v>13.333333333333334</v>
      </c>
      <c r="J33" s="35">
        <v>25</v>
      </c>
      <c r="K33" s="35">
        <v>35</v>
      </c>
      <c r="L33" s="55">
        <f t="shared" ref="L33:L48" si="3">((C33+D33)/2-(J33+K33)/2)/((J33+K33)/2)*100</f>
        <v>41.666666666666671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5">
        <v>25</v>
      </c>
      <c r="K34" s="35">
        <v>40</v>
      </c>
      <c r="L34" s="55">
        <f t="shared" si="3"/>
        <v>30.76923076923077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100</v>
      </c>
      <c r="H35" s="32">
        <v>120</v>
      </c>
      <c r="I35" s="54">
        <f t="shared" si="2"/>
        <v>0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130</v>
      </c>
      <c r="H36" s="32">
        <v>160</v>
      </c>
      <c r="I36" s="54">
        <f t="shared" si="2"/>
        <v>-10.344827586206897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380</v>
      </c>
      <c r="H37" s="32">
        <v>420</v>
      </c>
      <c r="I37" s="54">
        <f t="shared" si="2"/>
        <v>5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440</v>
      </c>
      <c r="I38" s="54">
        <f t="shared" si="2"/>
        <v>4.7619047619047619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220</v>
      </c>
      <c r="F39" s="32">
        <v>290</v>
      </c>
      <c r="G39" s="32">
        <v>200</v>
      </c>
      <c r="H39" s="32">
        <v>240</v>
      </c>
      <c r="I39" s="54">
        <f t="shared" si="2"/>
        <v>15.909090909090908</v>
      </c>
      <c r="J39" s="35">
        <v>200</v>
      </c>
      <c r="K39" s="35">
        <v>230</v>
      </c>
      <c r="L39" s="55">
        <f t="shared" si="3"/>
        <v>18.604651162790699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200</v>
      </c>
      <c r="H40" s="32">
        <v>230</v>
      </c>
      <c r="I40" s="54">
        <f t="shared" si="2"/>
        <v>-2.3255813953488373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220</v>
      </c>
      <c r="F41" s="32">
        <v>230</v>
      </c>
      <c r="G41" s="32">
        <v>200</v>
      </c>
      <c r="H41" s="32">
        <v>220</v>
      </c>
      <c r="I41" s="54">
        <f t="shared" si="2"/>
        <v>0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260</v>
      </c>
      <c r="G42" s="32">
        <v>120</v>
      </c>
      <c r="H42" s="32">
        <v>260</v>
      </c>
      <c r="I42" s="54">
        <f t="shared" si="2"/>
        <v>2.6315789473684208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700</v>
      </c>
      <c r="G43" s="32">
        <v>600</v>
      </c>
      <c r="H43" s="32">
        <v>650</v>
      </c>
      <c r="I43" s="54">
        <f t="shared" si="2"/>
        <v>4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140</v>
      </c>
      <c r="D47" s="32">
        <v>160</v>
      </c>
      <c r="E47" s="32">
        <v>130</v>
      </c>
      <c r="F47" s="32">
        <v>160</v>
      </c>
      <c r="G47" s="32">
        <v>140</v>
      </c>
      <c r="H47" s="32">
        <v>170</v>
      </c>
      <c r="I47" s="54">
        <f t="shared" si="2"/>
        <v>-3.225806451612903</v>
      </c>
      <c r="J47" s="35">
        <v>120</v>
      </c>
      <c r="K47" s="35">
        <v>170</v>
      </c>
      <c r="L47" s="55">
        <f>((C47+D47)/2-(J47+K47)/2)/((J47+K47)/2)*100</f>
        <v>3.4482758620689653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170</v>
      </c>
      <c r="H48" s="32">
        <v>200</v>
      </c>
      <c r="I48" s="54">
        <f t="shared" si="2"/>
        <v>-5.4054054054054053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220</v>
      </c>
      <c r="D54" s="32">
        <v>260</v>
      </c>
      <c r="E54" s="32">
        <v>200</v>
      </c>
      <c r="F54" s="32">
        <v>220</v>
      </c>
      <c r="G54" s="32">
        <v>235</v>
      </c>
      <c r="H54" s="32">
        <v>250</v>
      </c>
      <c r="I54" s="54">
        <f>((C54+D54)/2-(G54+H54)/2)/((G54+H54)/2)*100</f>
        <v>-1.0309278350515463</v>
      </c>
      <c r="J54" s="35">
        <v>160</v>
      </c>
      <c r="K54" s="35">
        <v>170</v>
      </c>
      <c r="L54" s="55">
        <f>((C54+D54)/2-(J54+K54)/2)/((J54+K54)/2)*100</f>
        <v>45.454545454545453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45040</v>
      </c>
      <c r="D63" s="114"/>
      <c r="E63" s="115">
        <v>45033</v>
      </c>
      <c r="F63" s="114"/>
      <c r="G63" s="115">
        <v>45009</v>
      </c>
      <c r="H63" s="114"/>
      <c r="I63" s="51" t="s">
        <v>13</v>
      </c>
      <c r="J63" s="115">
        <v>44675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0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44</v>
      </c>
      <c r="H68" s="37">
        <v>47</v>
      </c>
      <c r="I68" s="54">
        <f t="shared" si="7"/>
        <v>-4.395604395604396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95000</v>
      </c>
      <c r="H70" s="35">
        <v>101600</v>
      </c>
      <c r="I70" s="93">
        <f t="shared" si="7"/>
        <v>0.20345879959308238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90000</v>
      </c>
      <c r="H71" s="38">
        <v>95000</v>
      </c>
      <c r="I71" s="93">
        <f t="shared" si="7"/>
        <v>2.4324324324324325</v>
      </c>
      <c r="J71" s="38">
        <v>85000</v>
      </c>
      <c r="K71" s="38">
        <v>89500</v>
      </c>
      <c r="L71" s="55">
        <f t="shared" si="6"/>
        <v>8.5959885386819472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94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165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163</v>
      </c>
      <c r="J81" s="85"/>
    </row>
    <row r="82" spans="1:11" ht="18.600000000000001" customHeight="1" x14ac:dyDescent="0.45">
      <c r="A82" s="50" t="s">
        <v>35</v>
      </c>
      <c r="B82" s="51" t="s">
        <v>30</v>
      </c>
      <c r="C82" s="32">
        <v>135</v>
      </c>
      <c r="D82" s="32">
        <v>140</v>
      </c>
      <c r="E82" s="32">
        <v>0</v>
      </c>
      <c r="F82" s="32">
        <v>0</v>
      </c>
      <c r="G82" s="54" t="e">
        <f t="shared" ref="G82:G89" si="8">((C82+D82)/2-(E82+F82)/2)/((E82+F82)/2)*100</f>
        <v>#DIV/0!</v>
      </c>
      <c r="H82" s="50" t="s">
        <v>166</v>
      </c>
      <c r="I82" s="69"/>
      <c r="J82" s="85"/>
    </row>
    <row r="83" spans="1:11" ht="18.600000000000001" customHeight="1" x14ac:dyDescent="0.45">
      <c r="A83" s="50" t="s">
        <v>43</v>
      </c>
      <c r="B83" s="51" t="s">
        <v>19</v>
      </c>
      <c r="C83" s="32">
        <v>25</v>
      </c>
      <c r="D83" s="32">
        <v>30</v>
      </c>
      <c r="E83" s="32">
        <v>28</v>
      </c>
      <c r="F83" s="32">
        <v>30</v>
      </c>
      <c r="G83" s="54">
        <f t="shared" si="8"/>
        <v>-5.1724137931034484</v>
      </c>
      <c r="H83" s="50" t="s">
        <v>169</v>
      </c>
      <c r="I83" s="69"/>
      <c r="J83" s="85"/>
    </row>
    <row r="84" spans="1:11" ht="18.600000000000001" customHeight="1" x14ac:dyDescent="0.45">
      <c r="A84" s="50" t="s">
        <v>45</v>
      </c>
      <c r="B84" s="51" t="s">
        <v>19</v>
      </c>
      <c r="C84" s="32">
        <v>40</v>
      </c>
      <c r="D84" s="32">
        <v>45</v>
      </c>
      <c r="E84" s="32">
        <v>30</v>
      </c>
      <c r="F84" s="32">
        <v>40</v>
      </c>
      <c r="G84" s="54">
        <f t="shared" si="8"/>
        <v>21.428571428571427</v>
      </c>
      <c r="H84" s="50" t="s">
        <v>170</v>
      </c>
      <c r="I84" s="69"/>
      <c r="J84" s="85"/>
    </row>
    <row r="85" spans="1:11" ht="18" customHeight="1" x14ac:dyDescent="0.45">
      <c r="A85" s="50" t="s">
        <v>148</v>
      </c>
      <c r="B85" s="51" t="s">
        <v>19</v>
      </c>
      <c r="C85" s="32">
        <v>200</v>
      </c>
      <c r="D85" s="32">
        <v>220</v>
      </c>
      <c r="E85" s="32">
        <v>220</v>
      </c>
      <c r="F85" s="32">
        <v>230</v>
      </c>
      <c r="G85" s="54">
        <f t="shared" si="8"/>
        <v>-6.666666666666667</v>
      </c>
      <c r="H85" s="50" t="s">
        <v>169</v>
      </c>
      <c r="I85" s="69"/>
      <c r="J85" s="85"/>
    </row>
    <row r="86" spans="1:11" ht="18" customHeight="1" x14ac:dyDescent="0.45">
      <c r="A86" s="50" t="s">
        <v>52</v>
      </c>
      <c r="B86" s="51" t="s">
        <v>19</v>
      </c>
      <c r="C86" s="32">
        <v>140</v>
      </c>
      <c r="D86" s="32">
        <v>250</v>
      </c>
      <c r="E86" s="32">
        <v>140</v>
      </c>
      <c r="F86" s="32">
        <v>260</v>
      </c>
      <c r="G86" s="54">
        <f t="shared" si="8"/>
        <v>-2.5</v>
      </c>
      <c r="H86" s="50" t="s">
        <v>169</v>
      </c>
      <c r="I86" s="69"/>
      <c r="J86" s="85"/>
    </row>
    <row r="87" spans="1:11" ht="18" customHeight="1" x14ac:dyDescent="0.45">
      <c r="A87" s="50" t="s">
        <v>57</v>
      </c>
      <c r="B87" s="51" t="s">
        <v>19</v>
      </c>
      <c r="C87" s="32">
        <v>140</v>
      </c>
      <c r="D87" s="32">
        <v>160</v>
      </c>
      <c r="E87" s="32">
        <v>130</v>
      </c>
      <c r="F87" s="32">
        <v>160</v>
      </c>
      <c r="G87" s="54">
        <f t="shared" si="8"/>
        <v>3.4482758620689653</v>
      </c>
      <c r="H87" s="50" t="s">
        <v>166</v>
      </c>
      <c r="I87" s="69"/>
      <c r="J87" s="85"/>
    </row>
    <row r="88" spans="1:11" ht="18" customHeight="1" x14ac:dyDescent="0.45">
      <c r="A88" s="50" t="s">
        <v>64</v>
      </c>
      <c r="B88" s="51" t="s">
        <v>19</v>
      </c>
      <c r="C88" s="32">
        <v>220</v>
      </c>
      <c r="D88" s="32">
        <v>260</v>
      </c>
      <c r="E88" s="32">
        <v>200</v>
      </c>
      <c r="F88" s="32">
        <v>220</v>
      </c>
      <c r="G88" s="54">
        <f t="shared" si="8"/>
        <v>14.285714285714285</v>
      </c>
      <c r="H88" s="50" t="s">
        <v>170</v>
      </c>
      <c r="I88" s="69"/>
      <c r="J88" s="85"/>
    </row>
    <row r="89" spans="1:11" ht="18" customHeight="1" x14ac:dyDescent="0.45">
      <c r="A89" s="50" t="s">
        <v>73</v>
      </c>
      <c r="B89" s="51" t="s">
        <v>19</v>
      </c>
      <c r="C89" s="32">
        <v>115</v>
      </c>
      <c r="D89" s="32">
        <v>120</v>
      </c>
      <c r="E89" s="32">
        <v>112</v>
      </c>
      <c r="F89" s="32">
        <v>115</v>
      </c>
      <c r="G89" s="54">
        <f t="shared" si="8"/>
        <v>3.5242290748898681</v>
      </c>
      <c r="H89" s="50" t="s">
        <v>166</v>
      </c>
      <c r="I89" s="69"/>
      <c r="J89" s="85"/>
    </row>
    <row r="90" spans="1:11" ht="18.600000000000001" customHeight="1" x14ac:dyDescent="0.4">
      <c r="A90" s="83"/>
      <c r="B90" s="9"/>
      <c r="C90" s="99"/>
      <c r="D90" s="99"/>
      <c r="E90" s="99"/>
      <c r="F90" s="99"/>
      <c r="G90" s="91"/>
      <c r="H90" s="83"/>
      <c r="I90" s="9"/>
      <c r="J90" s="9"/>
    </row>
    <row r="91" spans="1:11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21.6" customHeight="1" x14ac:dyDescent="0.45">
      <c r="A94" s="83"/>
      <c r="B94" s="100"/>
      <c r="C94" s="101" t="s">
        <v>101</v>
      </c>
      <c r="D94" s="100"/>
      <c r="E94" s="100"/>
      <c r="F94" s="98"/>
      <c r="G94" s="102"/>
      <c r="H94" s="103"/>
      <c r="I94" s="104"/>
      <c r="J94" s="105" t="s">
        <v>161</v>
      </c>
      <c r="K94" s="100"/>
    </row>
    <row r="95" spans="1:11" ht="20.45" customHeight="1" x14ac:dyDescent="0.45">
      <c r="A95" s="83"/>
      <c r="B95" s="100"/>
      <c r="C95" s="101" t="s">
        <v>160</v>
      </c>
      <c r="D95" s="106"/>
      <c r="E95" s="100"/>
      <c r="F95" s="97"/>
      <c r="G95" s="102"/>
      <c r="H95" s="103"/>
      <c r="I95" s="106"/>
      <c r="J95" s="105" t="s">
        <v>164</v>
      </c>
      <c r="K95" s="100"/>
    </row>
    <row r="96" spans="1:11" ht="18.600000000000001" customHeight="1" x14ac:dyDescent="0.45">
      <c r="A96" s="83"/>
      <c r="B96" s="106"/>
      <c r="C96" s="97"/>
      <c r="D96" s="97"/>
      <c r="E96" s="97"/>
      <c r="F96" s="97"/>
      <c r="G96" s="102"/>
      <c r="H96" s="103"/>
      <c r="I96" s="107"/>
      <c r="J96" s="112" t="s">
        <v>162</v>
      </c>
      <c r="K96" s="107"/>
    </row>
    <row r="97" spans="1:12" ht="18.75" customHeight="1" x14ac:dyDescent="0.3">
      <c r="A97" s="81" t="s">
        <v>90</v>
      </c>
      <c r="B97" s="9"/>
      <c r="C97" s="86"/>
      <c r="D97" s="86"/>
      <c r="E97" s="86"/>
      <c r="F97" s="86"/>
      <c r="G97" s="86"/>
      <c r="H97" s="87"/>
      <c r="I97" s="9"/>
      <c r="J97" s="9"/>
      <c r="K97" s="9"/>
      <c r="L97" s="9"/>
    </row>
    <row r="98" spans="1:12" ht="18.75" customHeight="1" x14ac:dyDescent="0.3">
      <c r="A98" s="83" t="s">
        <v>150</v>
      </c>
      <c r="B98" s="9"/>
      <c r="C98" s="86"/>
      <c r="D98" s="86"/>
      <c r="E98" s="86"/>
      <c r="F98" s="86"/>
      <c r="G98" s="9"/>
      <c r="H98" s="9"/>
      <c r="I98" s="9"/>
      <c r="J98" s="9"/>
      <c r="K98" s="9" t="s">
        <v>3</v>
      </c>
      <c r="L98" s="9"/>
    </row>
    <row r="99" spans="1:12" ht="18.75" customHeight="1" x14ac:dyDescent="0.3">
      <c r="A99" s="83" t="s">
        <v>91</v>
      </c>
      <c r="B99" s="9"/>
      <c r="C99" s="9"/>
      <c r="D99" s="9"/>
      <c r="E99" s="9"/>
      <c r="F99" s="86"/>
      <c r="G99" s="9"/>
      <c r="H99" s="9"/>
      <c r="I99" s="9"/>
      <c r="J99" s="9"/>
      <c r="K99" s="9"/>
      <c r="L99" s="9"/>
    </row>
    <row r="100" spans="1:12" x14ac:dyDescent="0.35">
      <c r="A100" s="83" t="s">
        <v>157</v>
      </c>
      <c r="B100" s="9"/>
      <c r="C100" s="9"/>
      <c r="D100" s="9"/>
      <c r="E100" s="9"/>
      <c r="I100" s="10"/>
    </row>
    <row r="101" spans="1:12" ht="16.5" customHeight="1" x14ac:dyDescent="0.35">
      <c r="A101" s="83" t="s">
        <v>158</v>
      </c>
      <c r="B101" s="9"/>
      <c r="C101" s="9"/>
      <c r="D101" s="9"/>
      <c r="E101" s="9"/>
      <c r="F101" s="9"/>
      <c r="I101" s="10"/>
      <c r="J101" s="88"/>
      <c r="K101" s="89"/>
    </row>
    <row r="102" spans="1:12" x14ac:dyDescent="0.3">
      <c r="A102" s="83" t="s">
        <v>159</v>
      </c>
      <c r="B102" s="9"/>
      <c r="C102" s="9"/>
      <c r="D102" s="9"/>
      <c r="E102" s="9"/>
      <c r="F102" s="9"/>
      <c r="G102" s="9"/>
      <c r="H102" s="9"/>
      <c r="I102" s="9"/>
    </row>
    <row r="103" spans="1:12" x14ac:dyDescent="0.3">
      <c r="A103" s="83" t="s">
        <v>151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3">
      <c r="A104" s="83" t="s">
        <v>92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93</v>
      </c>
      <c r="B105" s="9"/>
      <c r="C105" s="9"/>
      <c r="D105" s="9"/>
      <c r="E105" s="9"/>
      <c r="F105" s="9"/>
      <c r="G105" s="9"/>
      <c r="H105" s="9"/>
      <c r="I105" s="9" t="s">
        <v>3</v>
      </c>
      <c r="J105" s="9"/>
      <c r="K105" s="9"/>
      <c r="L105" s="9"/>
    </row>
    <row r="106" spans="1:12" x14ac:dyDescent="0.3">
      <c r="A106" s="83" t="s">
        <v>94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152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95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4.1500000000000004" customHeight="1" x14ac:dyDescent="0.3">
      <c r="A114" s="8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1" t="s">
        <v>98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8" customHeight="1" x14ac:dyDescent="0.3">
      <c r="A116" s="83" t="s">
        <v>99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9.149999999999999" customHeight="1" x14ac:dyDescent="0.3">
      <c r="A117" s="83" t="s">
        <v>156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2023-04-16T07:26:21Z</cp:lastPrinted>
  <dcterms:created xsi:type="dcterms:W3CDTF">2021-06-05T07:13:32Z</dcterms:created>
  <dcterms:modified xsi:type="dcterms:W3CDTF">2023-04-24T07:04:57Z</dcterms:modified>
</cp:coreProperties>
</file>