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981EA699-189C-427D-B2B1-ABB03E0ECC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5" i="1"/>
  <c r="G96" i="1"/>
  <c r="G101" i="1"/>
  <c r="G100" i="1"/>
  <c r="G99" i="1"/>
  <c r="G93" i="1"/>
  <c r="G87" i="1"/>
  <c r="G86" i="1"/>
  <c r="G82" i="1"/>
  <c r="G97" i="1"/>
  <c r="G95" i="1"/>
  <c r="G94" i="1"/>
  <c r="G92" i="1"/>
  <c r="G91" i="1"/>
  <c r="G98" i="1"/>
  <c r="G89" i="1"/>
  <c r="G88" i="1"/>
  <c r="G84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<sst xmlns="http://schemas.openxmlformats.org/spreadsheetml/2006/main" count="432" uniqueCount="174">
  <si>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</si>
  <si>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</si>
  <si>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</si>
  <si>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</si>
  <si>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</si>
  <si>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</si>
  <si>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</si>
  <si>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</si>
  <si>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</si>
  <si>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</si>
  <si>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</si>
  <si>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</si>
  <si>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</si>
  <si>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</si>
  <si>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</si>
  <si>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</si>
  <si>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</si>
  <si>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</si>
  <si>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</si>
  <si>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</si>
  <si>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</si>
  <si>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</si>
  <si>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</si>
  <si>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</si>
  <si>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</si>
  <si>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</si>
  <si>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</si>
  <si>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</si>
  <si>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</si>
  <si>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</si>
  <si>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</si>
  <si>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</si>
  <si>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</si>
  <si>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</si>
  <si>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</si>
  <si>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</si>
  <si>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</si>
  <si>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</si>
  <si>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</si>
  <si>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</si>
  <si>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</si>
  <si>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</si>
  <si>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</si>
  <si>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</si>
  <si>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</si>
  <si>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</si>
  <si>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</si>
  <si>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</si>
  <si>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</si>
  <si>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</si>
  <si>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</si>
  <si>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</si>
  <si>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</si>
  <si>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</si>
  <si>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</si>
  <si>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</si>
  <si>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</si>
  <si>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</si>
  <si>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</si>
  <si>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</si>
  <si>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</si>
  <si>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</si>
  <si>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</si>
  <si>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</si>
  <si>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</si>
  <si>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</si>
  <si>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</si>
  <si>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</si>
  <si>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</si>
  <si>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</si>
  <si>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</si>
  <si>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</si>
  <si>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</si>
  <si>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</si>
  <si>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</si>
  <si>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</si>
  <si>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</si>
  <si>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</si>
  <si>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</si>
  <si>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</si>
  <si>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</si>
  <si>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</si>
  <si>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</si>
  <si>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</si>
  <si>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</si>
  <si>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</si>
  <si>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</si>
  <si>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</si>
  <si>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</si>
  <si>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</si>
  <si>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</si>
  <si>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</si>
  <si>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</si>
  <si>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</si>
  <si>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</si>
  <si>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</si>
  <si>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</si>
  <si>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</si>
  <si>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</si>
  <si>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</si>
  <si>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</si>
  <si>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</si>
  <si>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</si>
  <si>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</si>
  <si>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</si>
  <si>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</si>
  <si>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</si>
  <si>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</si>
  <si>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</si>
  <si>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</si>
  <si>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</si>
  <si>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</si>
  <si>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</si>
  <si>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</si>
  <si>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</si>
  <si>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</si>
  <si>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</si>
  <si>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</si>
  <si>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</si>
  <si>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</si>
  <si>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</si>
  <si>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</si>
  <si>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</si>
  <si>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</si>
  <si>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</si>
  <si>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</si>
  <si>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</si>
  <si>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</si>
  <si>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</si>
  <si>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</si>
  <si>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</si>
  <si>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</si>
  <si>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</si>
  <si>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</si>
  <si>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</si>
  <si>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</si>
  <si>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</si>
  <si>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</si>
  <si>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</si>
  <si>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</si>
  <si>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</si>
  <si>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</si>
  <si>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</si>
  <si>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</si>
  <si>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</si>
  <si>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</si>
  <si>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</si>
  <si>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</si>
  <si>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</si>
  <si>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</si>
  <si>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</si>
  <si>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</si>
  <si>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</si>
  <si>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</si>
  <si>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</si>
  <si>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</si>
  <si>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</si>
  <si>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</si>
  <si>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</si>
  <si>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</si>
  <si>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</si>
  <si>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</si>
  <si>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</si>
  <si>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>২৭-০৪-২০২৩ তারিখে মূল্য হ্রাস পেয়েছে।</t>
  </si>
  <si>
    <t>২৭-০৪-২০২৩ তারিখে মূল্য বৃদ্ধি পেয়েছে।</t>
  </si>
  <si>
    <t xml:space="preserve">  (খন্দকার নুরুল হক)   </t>
  </si>
  <si>
    <t xml:space="preserve"> অতিরিক্ত পরিচালক(বাণিজ্যিক)</t>
  </si>
  <si>
    <t>২৮-০৪-২০২৩ তারিখে মূল্য হ্রাস পেয়েছে।</t>
  </si>
  <si>
    <t>স্মারক নং-২৬.০৫.০০০০.০১৭.৩১.০০১.২৩-১০৯</t>
  </si>
  <si>
    <t xml:space="preserve">রবিবার ৩০ এপ্রিল  ২০২৩ খ্রিঃ, ১৭ বৈশাখ ১৪৩০  বাংলা, ০৯ শাওয়াল  ১৪৪৪ হিজরি </t>
  </si>
  <si>
    <t>৩০-০৪-২০২৩ তারিখে মূল্য বৃদ্ধি পেয়েছে।</t>
  </si>
  <si>
    <t>৩০-০৪-২০২৩ তারিখে মূল্য হ্রাস পেয়েছে।</t>
  </si>
  <si>
    <t>(১)   চাল (মোটা) , আলু, পিয়াজ(দেশী, আম), রশুন(দেশী,আম), আদা(দেশী,আম), জিরা, দারুচিনি, চিনি, ডিম, মুরগী ব্রয়লার এর মূল্য বৃদ্ধি পেয়েছে।</t>
  </si>
  <si>
    <t>(২)  চাল(মাঝারী), সয়াবিন তেল লুজ, মশুর ডাল(বড়, ছোট), ধনে,  তেজপাতা, এম এস রড(৪০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</si>
</sst>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6" zoomScaleNormal="96" zoomScaleSheetLayoutView="106" workbookViewId="0">
      <pane ySplit="2310" activePane="bottomLeft"/>
      <selection activeCell="H87" sqref="H87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45046</v>
      </c>
      <c r="D8" s="114"/>
      <c r="E8" s="115">
        <v>45034</v>
      </c>
      <c r="F8" s="114"/>
      <c r="G8" s="115">
        <v>45015</v>
      </c>
      <c r="H8" s="114"/>
      <c r="I8" s="51" t="s">
        <v>13</v>
      </c>
      <c r="J8" s="115">
        <v>44679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50</v>
      </c>
      <c r="F11" s="32">
        <v>56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48</v>
      </c>
      <c r="K11" s="35">
        <v>56</v>
      </c>
      <c r="L11" s="55">
        <f>((C11+D11)/2-(J11+K11)/2)/((J11+K11)/2)*100</f>
        <v>-0.96153846153846156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165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-1.4492753623188406</v>
      </c>
      <c r="J19" s="35">
        <v>184</v>
      </c>
      <c r="K19" s="35">
        <v>186</v>
      </c>
      <c r="L19" s="55">
        <f>((C19+D19)/2-(J19+K19)/2)/((J19+K19)/2)*100</f>
        <v>-8.1081081081081088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750</v>
      </c>
      <c r="K20" s="35">
        <v>760</v>
      </c>
      <c r="L20" s="55">
        <f>((C20+D20)/2-(J20+K20)/2)/((J20+K20)/2)*100</f>
        <v>16.556291390728479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45">
      <c r="A23" s="50" t="s">
        <v>35</v>
      </c>
      <c r="B23" s="51" t="s">
        <v>30</v>
      </c>
      <c r="C23" s="32">
        <v>134</v>
      </c>
      <c r="D23" s="32">
        <v>140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167</v>
      </c>
      <c r="K23" s="35">
        <v>172</v>
      </c>
      <c r="L23" s="55">
        <f>((C23+D23)/2-(J23+K23)/2)/((J23+K23)/2)*100</f>
        <v>-19.174041297935105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45">
      <c r="A31" s="50" t="s">
        <v>43</v>
      </c>
      <c r="B31" s="51" t="s">
        <v>19</v>
      </c>
      <c r="C31" s="32">
        <v>30</v>
      </c>
      <c r="D31" s="32">
        <v>35</v>
      </c>
      <c r="E31" s="32">
        <v>28</v>
      </c>
      <c r="F31" s="32">
        <v>30</v>
      </c>
      <c r="G31" s="32">
        <v>22</v>
      </c>
      <c r="H31" s="32">
        <v>25</v>
      </c>
      <c r="I31" s="54">
        <f t="shared" si="0"/>
        <v>38.297872340425535</v>
      </c>
      <c r="J31" s="35">
        <v>16</v>
      </c>
      <c r="K31" s="35">
        <v>20</v>
      </c>
      <c r="L31" s="55">
        <f t="shared" si="1"/>
        <v>80.555555555555557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45</v>
      </c>
      <c r="D33" s="32">
        <v>55</v>
      </c>
      <c r="E33" s="32">
        <v>30</v>
      </c>
      <c r="F33" s="32">
        <v>40</v>
      </c>
      <c r="G33" s="32">
        <v>30</v>
      </c>
      <c r="H33" s="32">
        <v>45</v>
      </c>
      <c r="I33" s="54">
        <f t="shared" ref="I33:I48" si="2">((C33+D33)/2-(G33+H33)/2)/((G33+H33)/2)*100</f>
        <v>33.333333333333329</v>
      </c>
      <c r="J33" s="35">
        <v>28</v>
      </c>
      <c r="K33" s="35">
        <v>30</v>
      </c>
      <c r="L33" s="55">
        <f t="shared" ref="L33:L48" si="3">((C33+D33)/2-(J33+K33)/2)/((J33+K33)/2)*100</f>
        <v>72.41379310344827</v>
      </c>
    </row>
    <row r="34" spans="1:12" ht="24" customHeight="1" x14ac:dyDescent="0.45">
      <c r="A34" s="50" t="s">
        <v>46</v>
      </c>
      <c r="B34" s="51" t="s">
        <v>19</v>
      </c>
      <c r="C34" s="32">
        <v>45</v>
      </c>
      <c r="D34" s="32">
        <v>55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17.647058823529413</v>
      </c>
      <c r="J34" s="35">
        <v>25</v>
      </c>
      <c r="K34" s="35">
        <v>35</v>
      </c>
      <c r="L34" s="55">
        <f t="shared" si="3"/>
        <v>66.666666666666657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100</v>
      </c>
      <c r="F35" s="32">
        <v>120</v>
      </c>
      <c r="G35" s="32">
        <v>90</v>
      </c>
      <c r="H35" s="32">
        <v>120</v>
      </c>
      <c r="I35" s="54">
        <f t="shared" si="2"/>
        <v>42.857142857142854</v>
      </c>
      <c r="J35" s="35">
        <v>50</v>
      </c>
      <c r="K35" s="35">
        <v>80</v>
      </c>
      <c r="L35" s="55">
        <f t="shared" si="3"/>
        <v>130.76923076923077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120</v>
      </c>
      <c r="F36" s="32">
        <v>140</v>
      </c>
      <c r="G36" s="32">
        <v>130</v>
      </c>
      <c r="H36" s="32">
        <v>150</v>
      </c>
      <c r="I36" s="54">
        <f t="shared" si="2"/>
        <v>14.285714285714285</v>
      </c>
      <c r="J36" s="35">
        <v>100</v>
      </c>
      <c r="K36" s="35">
        <v>130</v>
      </c>
      <c r="L36" s="55">
        <f t="shared" si="3"/>
        <v>39.130434782608695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200</v>
      </c>
      <c r="H39" s="32">
        <v>240</v>
      </c>
      <c r="I39" s="54">
        <f t="shared" si="2"/>
        <v>15.909090909090908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220</v>
      </c>
      <c r="I40" s="54">
        <f t="shared" si="2"/>
        <v>2.4390243902439024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45">
      <c r="A41" s="50" t="s">
        <v>148</v>
      </c>
      <c r="B41" s="51" t="s">
        <v>19</v>
      </c>
      <c r="C41" s="32">
        <v>230</v>
      </c>
      <c r="D41" s="32">
        <v>250</v>
      </c>
      <c r="E41" s="32">
        <v>220</v>
      </c>
      <c r="F41" s="32">
        <v>230</v>
      </c>
      <c r="G41" s="32">
        <v>220</v>
      </c>
      <c r="H41" s="32">
        <v>240</v>
      </c>
      <c r="I41" s="54">
        <f t="shared" si="2"/>
        <v>4.3478260869565215</v>
      </c>
      <c r="J41" s="35">
        <v>90</v>
      </c>
      <c r="K41" s="35">
        <v>140</v>
      </c>
      <c r="L41" s="55">
        <f t="shared" si="3"/>
        <v>108.69565217391303</v>
      </c>
    </row>
    <row r="42" spans="1:12" ht="24" customHeight="1" x14ac:dyDescent="0.45">
      <c r="A42" s="50" t="s">
        <v>52</v>
      </c>
      <c r="B42" s="51" t="s">
        <v>19</v>
      </c>
      <c r="C42" s="32">
        <v>200</v>
      </c>
      <c r="D42" s="32">
        <v>300</v>
      </c>
      <c r="E42" s="32">
        <v>140</v>
      </c>
      <c r="F42" s="32">
        <v>250</v>
      </c>
      <c r="G42" s="32">
        <v>140</v>
      </c>
      <c r="H42" s="32">
        <v>250</v>
      </c>
      <c r="I42" s="54">
        <f t="shared" si="2"/>
        <v>28.205128205128204</v>
      </c>
      <c r="J42" s="35">
        <v>70</v>
      </c>
      <c r="K42" s="35">
        <v>120</v>
      </c>
      <c r="L42" s="55">
        <f t="shared" si="3"/>
        <v>163.15789473684211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8</v>
      </c>
      <c r="J43" s="35">
        <v>380</v>
      </c>
      <c r="K43" s="35">
        <v>450</v>
      </c>
      <c r="L43" s="55">
        <f t="shared" si="3"/>
        <v>62.650602409638559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-4.5454545454545459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140</v>
      </c>
      <c r="F47" s="32">
        <v>160</v>
      </c>
      <c r="G47" s="32">
        <v>130</v>
      </c>
      <c r="H47" s="32">
        <v>150</v>
      </c>
      <c r="I47" s="54">
        <f t="shared" si="2"/>
        <v>3.5714285714285712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230</v>
      </c>
      <c r="D54" s="32">
        <v>240</v>
      </c>
      <c r="E54" s="32">
        <v>200</v>
      </c>
      <c r="F54" s="32">
        <v>215</v>
      </c>
      <c r="G54" s="32">
        <v>170</v>
      </c>
      <c r="H54" s="32">
        <v>190</v>
      </c>
      <c r="I54" s="54">
        <f>((C54+D54)/2-(G54+H54)/2)/((G54+H54)/2)*100</f>
        <v>30.555555555555557</v>
      </c>
      <c r="J54" s="35">
        <v>165</v>
      </c>
      <c r="K54" s="35">
        <v>180</v>
      </c>
      <c r="L54" s="55">
        <f>((C54+D54)/2-(J54+K54)/2)/((J54+K54)/2)*100</f>
        <v>36.231884057971016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45046</v>
      </c>
      <c r="D63" s="114"/>
      <c r="E63" s="115">
        <v>45034</v>
      </c>
      <c r="F63" s="114"/>
      <c r="G63" s="115">
        <v>45015</v>
      </c>
      <c r="H63" s="114"/>
      <c r="I63" s="51" t="s">
        <v>13</v>
      </c>
      <c r="J63" s="115">
        <v>44679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125</v>
      </c>
      <c r="D65" s="32">
        <v>135</v>
      </c>
      <c r="E65" s="32">
        <v>115</v>
      </c>
      <c r="F65" s="32">
        <v>120</v>
      </c>
      <c r="G65" s="32">
        <v>110</v>
      </c>
      <c r="H65" s="32">
        <v>114</v>
      </c>
      <c r="I65" s="54">
        <f>((C65+D65)/2-(G65+H65)/2)/((G65+H65)/2)*100</f>
        <v>16.071428571428573</v>
      </c>
      <c r="J65" s="35">
        <v>78</v>
      </c>
      <c r="K65" s="35">
        <v>82</v>
      </c>
      <c r="L65" s="55">
        <f t="shared" ref="L65:L71" si="6">((C65+D65)/2-(J65+K65)/2)/((J65+K65)/2)*100</f>
        <v>62.5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43</v>
      </c>
      <c r="D68" s="37">
        <v>45</v>
      </c>
      <c r="E68" s="37">
        <v>42</v>
      </c>
      <c r="F68" s="37">
        <v>45</v>
      </c>
      <c r="G68" s="37">
        <v>45</v>
      </c>
      <c r="H68" s="37">
        <v>47</v>
      </c>
      <c r="I68" s="54">
        <f t="shared" si="7"/>
        <v>-4.3478260869565215</v>
      </c>
      <c r="J68" s="38">
        <v>33</v>
      </c>
      <c r="K68" s="38">
        <v>36</v>
      </c>
      <c r="L68" s="55">
        <f t="shared" si="6"/>
        <v>27.536231884057973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90000</v>
      </c>
      <c r="E71" s="38">
        <v>93500</v>
      </c>
      <c r="F71" s="38">
        <v>96000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48</v>
      </c>
      <c r="D82" s="32">
        <v>55</v>
      </c>
      <c r="E82" s="32">
        <v>50</v>
      </c>
      <c r="F82" s="32">
        <v>56</v>
      </c>
      <c r="G82" s="54">
        <f t="shared" ref="G82:G101" si="8">((C82+D82)/2-(E82+F82)/2)/((E82+F82)/2)*100</f>
        <v>-2.8301886792452833</v>
      </c>
      <c r="H82" s="50" t="s">
        <v>163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46</v>
      </c>
      <c r="D83" s="32">
        <v>50</v>
      </c>
      <c r="E83" s="32">
        <v>45</v>
      </c>
      <c r="F83" s="32">
        <v>50</v>
      </c>
      <c r="G83" s="54">
        <f t="shared" si="8"/>
        <v>1.0526315789473684</v>
      </c>
      <c r="H83" s="50" t="s">
        <v>170</v>
      </c>
      <c r="I83" s="69"/>
      <c r="J83" s="85"/>
    </row>
    <row r="84" spans="1:10" ht="18.600000000000001" customHeight="1" x14ac:dyDescent="0.45">
      <c r="A84" s="50" t="s">
        <v>29</v>
      </c>
      <c r="B84" s="51" t="s">
        <v>30</v>
      </c>
      <c r="C84" s="32">
        <v>165</v>
      </c>
      <c r="D84" s="32">
        <v>175</v>
      </c>
      <c r="E84" s="32">
        <v>168</v>
      </c>
      <c r="F84" s="32">
        <v>175</v>
      </c>
      <c r="G84" s="54">
        <f t="shared" si="8"/>
        <v>-0.87463556851311952</v>
      </c>
      <c r="H84" s="50" t="s">
        <v>171</v>
      </c>
      <c r="I84" s="69"/>
      <c r="J84" s="85"/>
    </row>
    <row r="85" spans="1:10" ht="18.600000000000001" customHeight="1" x14ac:dyDescent="0.45">
      <c r="A85" s="50" t="s">
        <v>37</v>
      </c>
      <c r="B85" s="51" t="s">
        <v>19</v>
      </c>
      <c r="C85" s="32">
        <v>90</v>
      </c>
      <c r="D85" s="32">
        <v>100</v>
      </c>
      <c r="E85" s="32">
        <v>95</v>
      </c>
      <c r="F85" s="32">
        <v>100</v>
      </c>
      <c r="G85" s="54">
        <f t="shared" si="8"/>
        <v>-2.5641025641025639</v>
      </c>
      <c r="H85" s="50" t="s">
        <v>163</v>
      </c>
      <c r="I85" s="69"/>
      <c r="J85" s="85"/>
    </row>
    <row r="86" spans="1:10" ht="18.600000000000001" customHeight="1" x14ac:dyDescent="0.45">
      <c r="A86" s="50" t="s">
        <v>39</v>
      </c>
      <c r="B86" s="51" t="s">
        <v>19</v>
      </c>
      <c r="C86" s="32">
        <v>125</v>
      </c>
      <c r="D86" s="32">
        <v>135</v>
      </c>
      <c r="E86" s="32">
        <v>130</v>
      </c>
      <c r="F86" s="32">
        <v>140</v>
      </c>
      <c r="G86" s="54">
        <f t="shared" si="8"/>
        <v>-3.7037037037037033</v>
      </c>
      <c r="H86" s="50" t="s">
        <v>163</v>
      </c>
      <c r="I86" s="69"/>
      <c r="J86" s="85"/>
    </row>
    <row r="87" spans="1:10" ht="18.600000000000001" customHeight="1" x14ac:dyDescent="0.45">
      <c r="A87" s="50" t="s">
        <v>43</v>
      </c>
      <c r="B87" s="51" t="s">
        <v>19</v>
      </c>
      <c r="C87" s="32">
        <v>30</v>
      </c>
      <c r="D87" s="32">
        <v>35</v>
      </c>
      <c r="E87" s="32">
        <v>28</v>
      </c>
      <c r="F87" s="32">
        <v>30</v>
      </c>
      <c r="G87" s="54">
        <f t="shared" si="8"/>
        <v>12.068965517241379</v>
      </c>
      <c r="H87" s="50" t="s">
        <v>170</v>
      </c>
      <c r="I87" s="69"/>
      <c r="J87" s="85"/>
    </row>
    <row r="88" spans="1:10" ht="18.600000000000001" customHeight="1" x14ac:dyDescent="0.45">
      <c r="A88" s="50" t="s">
        <v>45</v>
      </c>
      <c r="B88" s="51" t="s">
        <v>19</v>
      </c>
      <c r="C88" s="32">
        <v>45</v>
      </c>
      <c r="D88" s="32">
        <v>55</v>
      </c>
      <c r="E88" s="32">
        <v>30</v>
      </c>
      <c r="F88" s="32">
        <v>40</v>
      </c>
      <c r="G88" s="54">
        <f t="shared" si="8"/>
        <v>42.857142857142854</v>
      </c>
      <c r="H88" s="50" t="s">
        <v>170</v>
      </c>
      <c r="I88" s="69"/>
      <c r="J88" s="85"/>
    </row>
    <row r="89" spans="1:10" ht="18.600000000000001" customHeight="1" x14ac:dyDescent="0.45">
      <c r="A89" s="50" t="s">
        <v>46</v>
      </c>
      <c r="B89" s="51" t="s">
        <v>19</v>
      </c>
      <c r="C89" s="32">
        <v>45</v>
      </c>
      <c r="D89" s="32">
        <v>55</v>
      </c>
      <c r="E89" s="32">
        <v>40</v>
      </c>
      <c r="F89" s="32">
        <v>45</v>
      </c>
      <c r="G89" s="54">
        <f t="shared" si="8"/>
        <v>17.647058823529413</v>
      </c>
      <c r="H89" s="50" t="s">
        <v>170</v>
      </c>
      <c r="I89" s="69"/>
      <c r="J89" s="85"/>
    </row>
    <row r="90" spans="1:10" ht="18" customHeight="1" x14ac:dyDescent="0.45">
      <c r="A90" s="50" t="s">
        <v>105</v>
      </c>
      <c r="B90" s="51" t="s">
        <v>19</v>
      </c>
      <c r="C90" s="32">
        <v>140</v>
      </c>
      <c r="D90" s="32">
        <v>160</v>
      </c>
      <c r="E90" s="32">
        <v>100</v>
      </c>
      <c r="F90" s="32">
        <v>120</v>
      </c>
      <c r="G90" s="54">
        <f t="shared" si="8"/>
        <v>36.363636363636367</v>
      </c>
      <c r="H90" s="50" t="s">
        <v>170</v>
      </c>
      <c r="I90" s="69"/>
      <c r="J90" s="85"/>
    </row>
    <row r="91" spans="1:10" ht="18" customHeight="1" x14ac:dyDescent="0.45">
      <c r="A91" s="50" t="s">
        <v>47</v>
      </c>
      <c r="B91" s="51" t="s">
        <v>19</v>
      </c>
      <c r="C91" s="32">
        <v>140</v>
      </c>
      <c r="D91" s="32">
        <v>180</v>
      </c>
      <c r="E91" s="32">
        <v>120</v>
      </c>
      <c r="F91" s="32">
        <v>140</v>
      </c>
      <c r="G91" s="54">
        <f t="shared" si="8"/>
        <v>23.076923076923077</v>
      </c>
      <c r="H91" s="50" t="s">
        <v>170</v>
      </c>
      <c r="I91" s="69"/>
      <c r="J91" s="85"/>
    </row>
    <row r="92" spans="1:10" ht="18" customHeight="1" x14ac:dyDescent="0.45">
      <c r="A92" s="50" t="s">
        <v>148</v>
      </c>
      <c r="B92" s="51" t="s">
        <v>19</v>
      </c>
      <c r="C92" s="32">
        <v>230</v>
      </c>
      <c r="D92" s="32">
        <v>250</v>
      </c>
      <c r="E92" s="32">
        <v>220</v>
      </c>
      <c r="F92" s="32">
        <v>230</v>
      </c>
      <c r="G92" s="54">
        <f t="shared" si="8"/>
        <v>6.666666666666667</v>
      </c>
      <c r="H92" s="50" t="s">
        <v>170</v>
      </c>
      <c r="I92" s="69"/>
      <c r="J92" s="85"/>
    </row>
    <row r="93" spans="1:10" ht="18" customHeight="1" x14ac:dyDescent="0.45">
      <c r="A93" s="50" t="s">
        <v>52</v>
      </c>
      <c r="B93" s="51" t="s">
        <v>19</v>
      </c>
      <c r="C93" s="32">
        <v>200</v>
      </c>
      <c r="D93" s="32">
        <v>300</v>
      </c>
      <c r="E93" s="32">
        <v>140</v>
      </c>
      <c r="F93" s="32">
        <v>250</v>
      </c>
      <c r="G93" s="54">
        <f t="shared" si="8"/>
        <v>28.205128205128204</v>
      </c>
      <c r="H93" s="50" t="s">
        <v>170</v>
      </c>
      <c r="I93" s="69"/>
      <c r="J93" s="85"/>
    </row>
    <row r="94" spans="1:10" ht="18" customHeight="1" x14ac:dyDescent="0.45">
      <c r="A94" s="50" t="s">
        <v>53</v>
      </c>
      <c r="B94" s="51" t="s">
        <v>19</v>
      </c>
      <c r="C94" s="32">
        <v>650</v>
      </c>
      <c r="D94" s="32">
        <v>700</v>
      </c>
      <c r="E94" s="32">
        <v>600</v>
      </c>
      <c r="F94" s="32">
        <v>700</v>
      </c>
      <c r="G94" s="54">
        <f t="shared" si="8"/>
        <v>3.8461538461538463</v>
      </c>
      <c r="H94" s="50" t="s">
        <v>170</v>
      </c>
      <c r="I94" s="69"/>
      <c r="J94" s="85"/>
    </row>
    <row r="95" spans="1:10" ht="18" customHeight="1" x14ac:dyDescent="0.45">
      <c r="A95" s="50" t="s">
        <v>54</v>
      </c>
      <c r="B95" s="51" t="s">
        <v>19</v>
      </c>
      <c r="C95" s="32">
        <v>450</v>
      </c>
      <c r="D95" s="32">
        <v>520</v>
      </c>
      <c r="E95" s="32">
        <v>420</v>
      </c>
      <c r="F95" s="32">
        <v>520</v>
      </c>
      <c r="G95" s="54">
        <f t="shared" si="8"/>
        <v>3.1914893617021276</v>
      </c>
      <c r="H95" s="50" t="s">
        <v>164</v>
      </c>
      <c r="I95" s="69"/>
      <c r="J95" s="85"/>
    </row>
    <row r="96" spans="1:10" ht="18" customHeight="1" x14ac:dyDescent="0.45">
      <c r="A96" s="50" t="s">
        <v>57</v>
      </c>
      <c r="B96" s="51" t="s">
        <v>19</v>
      </c>
      <c r="C96" s="32">
        <v>130</v>
      </c>
      <c r="D96" s="32">
        <v>160</v>
      </c>
      <c r="E96" s="32">
        <v>140</v>
      </c>
      <c r="F96" s="32">
        <v>160</v>
      </c>
      <c r="G96" s="54">
        <f t="shared" si="8"/>
        <v>-3.3333333333333335</v>
      </c>
      <c r="H96" s="50" t="s">
        <v>167</v>
      </c>
      <c r="I96" s="69"/>
      <c r="J96" s="85"/>
    </row>
    <row r="97" spans="1:12" ht="18" customHeight="1" x14ac:dyDescent="0.45">
      <c r="A97" s="50" t="s">
        <v>58</v>
      </c>
      <c r="B97" s="51" t="s">
        <v>19</v>
      </c>
      <c r="C97" s="32">
        <v>130</v>
      </c>
      <c r="D97" s="32">
        <v>150</v>
      </c>
      <c r="E97" s="32">
        <v>150</v>
      </c>
      <c r="F97" s="32">
        <v>200</v>
      </c>
      <c r="G97" s="54">
        <f t="shared" si="8"/>
        <v>-20</v>
      </c>
      <c r="H97" s="50" t="s">
        <v>163</v>
      </c>
      <c r="I97" s="69"/>
      <c r="J97" s="85"/>
    </row>
    <row r="98" spans="1:12" ht="18" customHeight="1" x14ac:dyDescent="0.45">
      <c r="A98" s="50" t="s">
        <v>64</v>
      </c>
      <c r="B98" s="51" t="s">
        <v>19</v>
      </c>
      <c r="C98" s="32">
        <v>230</v>
      </c>
      <c r="D98" s="32">
        <v>240</v>
      </c>
      <c r="E98" s="32">
        <v>200</v>
      </c>
      <c r="F98" s="32">
        <v>215</v>
      </c>
      <c r="G98" s="54">
        <f t="shared" si="8"/>
        <v>13.253012048192772</v>
      </c>
      <c r="H98" s="50" t="s">
        <v>170</v>
      </c>
      <c r="I98" s="69"/>
      <c r="J98" s="85"/>
    </row>
    <row r="99" spans="1:12" ht="18" customHeight="1" x14ac:dyDescent="0.45">
      <c r="A99" s="50" t="s">
        <v>73</v>
      </c>
      <c r="B99" s="51" t="s">
        <v>19</v>
      </c>
      <c r="C99" s="32">
        <v>125</v>
      </c>
      <c r="D99" s="32">
        <v>135</v>
      </c>
      <c r="E99" s="32">
        <v>115</v>
      </c>
      <c r="F99" s="32">
        <v>120</v>
      </c>
      <c r="G99" s="54">
        <f t="shared" si="8"/>
        <v>10.638297872340425</v>
      </c>
      <c r="H99" s="50" t="s">
        <v>170</v>
      </c>
      <c r="I99" s="69"/>
      <c r="J99" s="85"/>
    </row>
    <row r="100" spans="1:12" ht="18" customHeight="1" x14ac:dyDescent="0.45">
      <c r="A100" s="50" t="s">
        <v>75</v>
      </c>
      <c r="B100" s="51" t="s">
        <v>76</v>
      </c>
      <c r="C100" s="32">
        <v>43</v>
      </c>
      <c r="D100" s="32">
        <v>45</v>
      </c>
      <c r="E100" s="32">
        <v>42</v>
      </c>
      <c r="F100" s="32">
        <v>45</v>
      </c>
      <c r="G100" s="54">
        <f t="shared" si="8"/>
        <v>1.1494252873563218</v>
      </c>
      <c r="H100" s="50" t="s">
        <v>164</v>
      </c>
      <c r="I100" s="69"/>
      <c r="J100" s="85"/>
    </row>
    <row r="101" spans="1:12" ht="18" customHeight="1" x14ac:dyDescent="0.45">
      <c r="A101" s="50" t="s">
        <v>81</v>
      </c>
      <c r="B101" s="51" t="s">
        <v>80</v>
      </c>
      <c r="C101" s="32">
        <v>85000</v>
      </c>
      <c r="D101" s="32">
        <v>90000</v>
      </c>
      <c r="E101" s="32">
        <v>93500</v>
      </c>
      <c r="F101" s="32">
        <v>96000</v>
      </c>
      <c r="G101" s="54">
        <f t="shared" si="8"/>
        <v>-7.6517150395778364</v>
      </c>
      <c r="H101" s="50" t="s">
        <v>163</v>
      </c>
      <c r="I101" s="69"/>
      <c r="J101" s="85"/>
    </row>
    <row r="102" spans="1:12" ht="18" customHeight="1" x14ac:dyDescent="0.45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" customHeight="1" x14ac:dyDescent="0.45">
      <c r="A103" s="83"/>
      <c r="B103" s="9"/>
      <c r="C103" s="97"/>
      <c r="D103" s="97"/>
      <c r="E103" s="97"/>
      <c r="F103" s="97"/>
      <c r="G103" s="91"/>
      <c r="H103" s="83"/>
      <c r="I103" s="9"/>
      <c r="J103" s="9"/>
    </row>
    <row r="104" spans="1:12" ht="18" customHeight="1" x14ac:dyDescent="0.45">
      <c r="A104" s="83"/>
      <c r="B104" s="9"/>
      <c r="C104" s="97"/>
      <c r="D104" s="97"/>
      <c r="E104" s="97"/>
      <c r="F104" s="97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45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165</v>
      </c>
      <c r="K109" s="100"/>
    </row>
    <row r="110" spans="1:12" ht="20.45" customHeight="1" x14ac:dyDescent="0.45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166</v>
      </c>
      <c r="K110" s="107"/>
    </row>
    <row r="111" spans="1:12" ht="18.600000000000001" customHeight="1" x14ac:dyDescent="0.45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3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3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3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2023-04-30T05:32:41Z</dcterms:modified>
</cp:coreProperties>
</file>