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18AF9C55-BBC9-49FF-8936-42A6B6F0F6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83" i="1"/>
  <c r="G82" i="1"/>
  <c r="G97" i="1"/>
  <c r="G91" i="1"/>
  <c r="G98" i="1"/>
  <c r="G96" i="1"/>
  <c r="G93" i="1"/>
  <c r="G86" i="1"/>
  <c r="G94" i="1"/>
  <c r="G92" i="1"/>
  <c r="G90" i="1"/>
  <c r="G95" i="1"/>
  <c r="G88" i="1"/>
  <c r="G8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<sst xmlns="http://schemas.openxmlformats.org/spreadsheetml/2006/main" count="423" uniqueCount="172">
  <si>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</si>
  <si>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</si>
  <si>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</si>
  <si>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</si>
  <si>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</si>
  <si>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</si>
  <si>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</si>
  <si>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</si>
  <si>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</si>
  <si>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</si>
  <si>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</si>
  <si>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</si>
  <si>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</si>
  <si>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</si>
  <si>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</si>
  <si>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</si>
  <si>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</si>
  <si>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</si>
  <si>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</si>
  <si>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</si>
  <si>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</si>
  <si>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</si>
  <si>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</si>
  <si>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</si>
  <si>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</si>
  <si>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</si>
  <si>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</si>
  <si>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</si>
  <si>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</si>
  <si>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</si>
  <si>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</si>
  <si>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</si>
  <si>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</si>
  <si>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</si>
  <si>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</si>
  <si>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</si>
  <si>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</si>
  <si>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</si>
  <si>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</si>
  <si>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</si>
  <si>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</si>
  <si>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</si>
  <si>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</si>
  <si>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</si>
  <si>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</si>
  <si>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</si>
  <si>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</si>
  <si>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</si>
  <si>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</si>
  <si>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</si>
  <si>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</si>
  <si>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</si>
  <si>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</si>
  <si>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</si>
  <si>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</si>
  <si>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</si>
  <si>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</si>
  <si>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</si>
  <si>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</si>
  <si>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</si>
  <si>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</si>
  <si>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</si>
  <si>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</si>
  <si>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</si>
  <si>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</si>
  <si>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</si>
  <si>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</si>
  <si>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</si>
  <si>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</si>
  <si>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</si>
  <si>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</si>
  <si>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</si>
  <si>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</si>
  <si>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</si>
  <si>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</si>
  <si>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</si>
  <si>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</si>
  <si>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</si>
  <si>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</si>
  <si>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</si>
  <si>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</si>
  <si>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</si>
  <si>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</si>
  <si>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</si>
  <si>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</si>
  <si>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</si>
  <si>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</si>
  <si>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</si>
  <si>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</si>
  <si>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</si>
  <si>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</si>
  <si>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</si>
  <si>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</si>
  <si>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</si>
  <si>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</si>
  <si>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</si>
  <si>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</si>
  <si>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</si>
  <si>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</si>
  <si>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</si>
  <si>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</si>
  <si>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</si>
  <si>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</si>
  <si>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</si>
  <si>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</si>
  <si>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</si>
  <si>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</si>
  <si>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</si>
  <si>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</si>
  <si>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</si>
  <si>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</si>
  <si>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</si>
  <si>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</si>
  <si>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</si>
  <si>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</si>
  <si>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</si>
  <si>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</si>
  <si>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</si>
  <si>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</si>
  <si>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</si>
  <si>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</si>
  <si>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</si>
  <si>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</si>
  <si>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</si>
  <si>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</si>
  <si>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</si>
  <si>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</si>
  <si>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</si>
  <si>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</si>
  <si>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</si>
  <si>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</si>
  <si>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</si>
  <si>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</si>
  <si>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</si>
  <si>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</si>
  <si>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</si>
  <si>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</si>
  <si>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</si>
  <si>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</si>
  <si>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</si>
  <si>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</si>
  <si>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</si>
  <si>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</si>
  <si>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</si>
  <si>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</si>
  <si>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</si>
  <si>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</si>
  <si>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</si>
  <si>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</si>
  <si>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</si>
  <si>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</si>
  <si>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</si>
  <si>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</si>
  <si>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</si>
  <si>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</si>
  <si>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</si>
  <si>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</si>
  <si>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</si>
  <si>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</si>
  <si>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</si>
  <si>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</si>
  <si>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</si>
  <si>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</si>
  <si>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</si>
  <si>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</si>
  <si>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০৩-০৫-২০২৩ তারিখে মূল্য হ্রাস পেয়েছে।</t>
  </si>
  <si>
    <t>স্মারক নং-২৬.০৫.০০০০.০১৭.৩১.০০১.২৩-১১৪</t>
  </si>
  <si>
    <t xml:space="preserve">রবিবার ০৭ মে  ২০২৩ খ্রিঃ, ২৪ বৈশাখ ১৪৩০  বাংলা, ১৬ শাওয়াল  ১৪৪৪ হিজরি </t>
  </si>
  <si>
    <t>০৭-০৫-২০২৩ তারিখে মূল্য বৃদ্ধি পেয়েছে।</t>
  </si>
  <si>
    <t>০৭-০৫-২০২৩ তারিখে মূল্য হ্রাস পেয়েছে।</t>
  </si>
  <si>
    <t>(১)   সয়াবিন তেল (লুজ,বোতল), পাম অয়েল লুজ, আলু, পিয়াজ (দেশী, আম), আদা (দেশী,আম), জিরা, চিনি, ডিম, এম এস রড (৪০ গ্রেড) এর মূল্য বৃদ্ধি পেয়েছে।</t>
  </si>
  <si>
    <t>(২)   রশুন(দেশী,আম), হলুদ(দেশী), 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</si>
</sst>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H99" sqref="H9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45053</v>
      </c>
      <c r="D8" s="114"/>
      <c r="E8" s="115">
        <v>45046</v>
      </c>
      <c r="F8" s="114"/>
      <c r="G8" s="115">
        <v>45023</v>
      </c>
      <c r="H8" s="114"/>
      <c r="I8" s="51" t="s">
        <v>13</v>
      </c>
      <c r="J8" s="115">
        <v>44688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48</v>
      </c>
      <c r="K11" s="35">
        <v>56</v>
      </c>
      <c r="L11" s="55">
        <f>((C11+D11)/2-(J11+K11)/2)/((J11+K11)/2)*100</f>
        <v>-0.96153846153846156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170</v>
      </c>
      <c r="D19" s="32">
        <v>180</v>
      </c>
      <c r="E19" s="32">
        <v>165</v>
      </c>
      <c r="F19" s="32">
        <v>175</v>
      </c>
      <c r="G19" s="32">
        <v>168</v>
      </c>
      <c r="H19" s="32">
        <v>175</v>
      </c>
      <c r="I19" s="54">
        <f>((C19+D19)/2-(G19+H19)/2)/((G19+H19)/2)*100</f>
        <v>2.0408163265306123</v>
      </c>
      <c r="J19" s="35">
        <v>178</v>
      </c>
      <c r="K19" s="35">
        <v>180</v>
      </c>
      <c r="L19" s="55">
        <f>((C19+D19)/2-(J19+K19)/2)/((J19+K19)/2)*100</f>
        <v>-2.2346368715083798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880</v>
      </c>
      <c r="D20" s="32">
        <v>906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1.4772727272727273</v>
      </c>
      <c r="J20" s="35">
        <v>950</v>
      </c>
      <c r="K20" s="35">
        <v>985</v>
      </c>
      <c r="L20" s="55">
        <f>((C20+D20)/2-(J20+K20)/2)/((J20+K20)/2)*100</f>
        <v>-7.7002583979328163</v>
      </c>
    </row>
    <row r="21" spans="1:21" ht="24" customHeight="1" x14ac:dyDescent="0.45">
      <c r="A21" s="50" t="s">
        <v>31</v>
      </c>
      <c r="B21" s="51" t="s">
        <v>33</v>
      </c>
      <c r="C21" s="32">
        <v>185</v>
      </c>
      <c r="D21" s="32">
        <v>187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1.9178082191780823</v>
      </c>
      <c r="J21" s="35">
        <v>190</v>
      </c>
      <c r="K21" s="35">
        <v>198</v>
      </c>
      <c r="L21" s="55">
        <f>((C21+D21)/2-(J21+K21)/2)/((J21+K21)/2)*100</f>
        <v>-4.1237113402061851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0</v>
      </c>
      <c r="J22" s="35">
        <v>165</v>
      </c>
      <c r="K22" s="35">
        <v>170</v>
      </c>
      <c r="L22" s="55">
        <f>((C22+D22)/2-(J22+K22)/2)/((J22+K22)/2)*100</f>
        <v>-22.388059701492537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170</v>
      </c>
      <c r="K23" s="35">
        <v>172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38</v>
      </c>
      <c r="E31" s="32">
        <v>30</v>
      </c>
      <c r="F31" s="32">
        <v>35</v>
      </c>
      <c r="G31" s="32">
        <v>22</v>
      </c>
      <c r="H31" s="32">
        <v>25</v>
      </c>
      <c r="I31" s="54">
        <f t="shared" si="0"/>
        <v>55.319148936170215</v>
      </c>
      <c r="J31" s="35">
        <v>16</v>
      </c>
      <c r="K31" s="35">
        <v>20</v>
      </c>
      <c r="L31" s="55">
        <f t="shared" si="1"/>
        <v>102.77777777777777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50</v>
      </c>
      <c r="D33" s="32">
        <v>60</v>
      </c>
      <c r="E33" s="32">
        <v>45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57.142857142857139</v>
      </c>
      <c r="J33" s="35">
        <v>30</v>
      </c>
      <c r="K33" s="35">
        <v>35</v>
      </c>
      <c r="L33" s="55">
        <f t="shared" ref="L33:L48" si="3">((C33+D33)/2-(J33+K33)/2)/((J33+K33)/2)*100</f>
        <v>69.230769230769226</v>
      </c>
    </row>
    <row r="34" spans="1:12" ht="24" customHeight="1" x14ac:dyDescent="0.45">
      <c r="A34" s="50" t="s">
        <v>46</v>
      </c>
      <c r="B34" s="51" t="s">
        <v>19</v>
      </c>
      <c r="C34" s="32">
        <v>55</v>
      </c>
      <c r="D34" s="32">
        <v>60</v>
      </c>
      <c r="E34" s="32">
        <v>45</v>
      </c>
      <c r="F34" s="32">
        <v>55</v>
      </c>
      <c r="G34" s="32">
        <v>40</v>
      </c>
      <c r="H34" s="32">
        <v>45</v>
      </c>
      <c r="I34" s="54">
        <f t="shared" si="2"/>
        <v>35.294117647058826</v>
      </c>
      <c r="J34" s="35">
        <v>25</v>
      </c>
      <c r="K34" s="35">
        <v>40</v>
      </c>
      <c r="L34" s="55">
        <f t="shared" si="3"/>
        <v>76.923076923076934</v>
      </c>
    </row>
    <row r="35" spans="1:12" ht="24" customHeight="1" x14ac:dyDescent="0.45">
      <c r="A35" s="50" t="s">
        <v>105</v>
      </c>
      <c r="B35" s="51" t="s">
        <v>19</v>
      </c>
      <c r="C35" s="32">
        <v>130</v>
      </c>
      <c r="D35" s="32">
        <v>150</v>
      </c>
      <c r="E35" s="32">
        <v>140</v>
      </c>
      <c r="F35" s="32">
        <v>160</v>
      </c>
      <c r="G35" s="32">
        <v>80</v>
      </c>
      <c r="H35" s="32">
        <v>100</v>
      </c>
      <c r="I35" s="54">
        <f t="shared" si="2"/>
        <v>55.555555555555557</v>
      </c>
      <c r="J35" s="35">
        <v>50</v>
      </c>
      <c r="K35" s="35">
        <v>80</v>
      </c>
      <c r="L35" s="55">
        <f t="shared" si="3"/>
        <v>115.38461538461537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180</v>
      </c>
      <c r="G36" s="32">
        <v>120</v>
      </c>
      <c r="H36" s="32">
        <v>140</v>
      </c>
      <c r="I36" s="54">
        <f t="shared" si="2"/>
        <v>15.384615384615385</v>
      </c>
      <c r="J36" s="35">
        <v>100</v>
      </c>
      <c r="K36" s="35">
        <v>130</v>
      </c>
      <c r="L36" s="55">
        <f t="shared" si="3"/>
        <v>30.434782608695656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230</v>
      </c>
      <c r="H39" s="32">
        <v>290</v>
      </c>
      <c r="I39" s="54">
        <f t="shared" si="2"/>
        <v>-3.8461538461538463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45">
      <c r="A41" s="50" t="s">
        <v>148</v>
      </c>
      <c r="B41" s="51" t="s">
        <v>19</v>
      </c>
      <c r="C41" s="32">
        <v>240</v>
      </c>
      <c r="D41" s="32">
        <v>270</v>
      </c>
      <c r="E41" s="32">
        <v>230</v>
      </c>
      <c r="F41" s="32">
        <v>250</v>
      </c>
      <c r="G41" s="32">
        <v>220</v>
      </c>
      <c r="H41" s="32">
        <v>240</v>
      </c>
      <c r="I41" s="54">
        <f t="shared" si="2"/>
        <v>10.869565217391305</v>
      </c>
      <c r="J41" s="35">
        <v>90</v>
      </c>
      <c r="K41" s="35">
        <v>140</v>
      </c>
      <c r="L41" s="55">
        <f t="shared" si="3"/>
        <v>121.73913043478262</v>
      </c>
    </row>
    <row r="42" spans="1:12" ht="24" customHeight="1" x14ac:dyDescent="0.45">
      <c r="A42" s="50" t="s">
        <v>52</v>
      </c>
      <c r="B42" s="51" t="s">
        <v>19</v>
      </c>
      <c r="C42" s="32">
        <v>200</v>
      </c>
      <c r="D42" s="32">
        <v>330</v>
      </c>
      <c r="E42" s="32">
        <v>200</v>
      </c>
      <c r="F42" s="32">
        <v>300</v>
      </c>
      <c r="G42" s="32">
        <v>140</v>
      </c>
      <c r="H42" s="32">
        <v>250</v>
      </c>
      <c r="I42" s="54">
        <f t="shared" si="2"/>
        <v>35.897435897435898</v>
      </c>
      <c r="J42" s="35">
        <v>70</v>
      </c>
      <c r="K42" s="35">
        <v>120</v>
      </c>
      <c r="L42" s="55">
        <f t="shared" si="3"/>
        <v>178.94736842105263</v>
      </c>
    </row>
    <row r="43" spans="1:12" ht="24" customHeight="1" x14ac:dyDescent="0.45">
      <c r="A43" s="50" t="s">
        <v>53</v>
      </c>
      <c r="B43" s="51" t="s">
        <v>19</v>
      </c>
      <c r="C43" s="32">
        <v>700</v>
      </c>
      <c r="D43" s="32">
        <v>780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18.399999999999999</v>
      </c>
      <c r="J43" s="35">
        <v>380</v>
      </c>
      <c r="K43" s="35">
        <v>450</v>
      </c>
      <c r="L43" s="55">
        <f t="shared" si="3"/>
        <v>78.313253012048193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200</v>
      </c>
      <c r="D54" s="32">
        <v>230</v>
      </c>
      <c r="E54" s="32">
        <v>230</v>
      </c>
      <c r="F54" s="32">
        <v>240</v>
      </c>
      <c r="G54" s="32">
        <v>190</v>
      </c>
      <c r="H54" s="32">
        <v>210</v>
      </c>
      <c r="I54" s="54">
        <f>((C54+D54)/2-(G54+H54)/2)/((G54+H54)/2)*100</f>
        <v>7.5</v>
      </c>
      <c r="J54" s="35">
        <v>160</v>
      </c>
      <c r="K54" s="35">
        <v>170</v>
      </c>
      <c r="L54" s="55">
        <f>((C54+D54)/2-(J54+K54)/2)/((J54+K54)/2)*100</f>
        <v>30.303030303030305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45053</v>
      </c>
      <c r="D63" s="114"/>
      <c r="E63" s="115">
        <v>45046</v>
      </c>
      <c r="F63" s="114"/>
      <c r="G63" s="115">
        <v>45023</v>
      </c>
      <c r="H63" s="114"/>
      <c r="I63" s="51" t="s">
        <v>13</v>
      </c>
      <c r="J63" s="115">
        <v>44688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125</v>
      </c>
      <c r="D65" s="32">
        <v>140</v>
      </c>
      <c r="E65" s="32">
        <v>125</v>
      </c>
      <c r="F65" s="32">
        <v>135</v>
      </c>
      <c r="G65" s="32">
        <v>112</v>
      </c>
      <c r="H65" s="32">
        <v>115</v>
      </c>
      <c r="I65" s="54">
        <f>((C65+D65)/2-(G65+H65)/2)/((G65+H65)/2)*100</f>
        <v>16.740088105726873</v>
      </c>
      <c r="J65" s="35">
        <v>78</v>
      </c>
      <c r="K65" s="35">
        <v>82</v>
      </c>
      <c r="L65" s="55">
        <f t="shared" ref="L65:L71" si="6">((C65+D65)/2-(J65+K65)/2)/((J65+K65)/2)*100</f>
        <v>65.625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43</v>
      </c>
      <c r="F68" s="37">
        <v>45</v>
      </c>
      <c r="G68" s="37">
        <v>42</v>
      </c>
      <c r="H68" s="37">
        <v>45</v>
      </c>
      <c r="I68" s="54">
        <f t="shared" si="7"/>
        <v>5.7471264367816088</v>
      </c>
      <c r="J68" s="38">
        <v>34</v>
      </c>
      <c r="K68" s="38">
        <v>36</v>
      </c>
      <c r="L68" s="55">
        <f t="shared" si="6"/>
        <v>31.428571428571427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-5.0131926121372032</v>
      </c>
      <c r="J71" s="38">
        <v>85000</v>
      </c>
      <c r="K71" s="38">
        <v>88200</v>
      </c>
      <c r="L71" s="55">
        <f t="shared" si="6"/>
        <v>3.9260969976905313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94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29</v>
      </c>
      <c r="B82" s="51" t="s">
        <v>30</v>
      </c>
      <c r="C82" s="32">
        <v>170</v>
      </c>
      <c r="D82" s="32">
        <v>180</v>
      </c>
      <c r="E82" s="32">
        <v>165</v>
      </c>
      <c r="F82" s="32">
        <v>175</v>
      </c>
      <c r="G82" s="54">
        <f t="shared" ref="G82:G98" si="8">((C82+D82)/2-(E82+F82)/2)/((E82+F82)/2)*100</f>
        <v>2.9411764705882351</v>
      </c>
      <c r="H82" s="50" t="s">
        <v>168</v>
      </c>
      <c r="I82" s="69"/>
      <c r="J82" s="85"/>
    </row>
    <row r="83" spans="1:10" ht="21.75" customHeight="1" x14ac:dyDescent="0.45">
      <c r="A83" s="50" t="s">
        <v>31</v>
      </c>
      <c r="B83" s="51" t="s">
        <v>32</v>
      </c>
      <c r="C83" s="32">
        <v>880</v>
      </c>
      <c r="D83" s="32">
        <v>906</v>
      </c>
      <c r="E83" s="32">
        <v>870</v>
      </c>
      <c r="F83" s="32">
        <v>890</v>
      </c>
      <c r="G83" s="54">
        <f t="shared" si="8"/>
        <v>1.4772727272727273</v>
      </c>
      <c r="H83" s="50" t="s">
        <v>168</v>
      </c>
      <c r="I83" s="69"/>
      <c r="J83" s="85"/>
    </row>
    <row r="84" spans="1:10" ht="21.75" customHeight="1" x14ac:dyDescent="0.45">
      <c r="A84" s="50" t="s">
        <v>31</v>
      </c>
      <c r="B84" s="51" t="s">
        <v>33</v>
      </c>
      <c r="C84" s="32">
        <v>185</v>
      </c>
      <c r="D84" s="32">
        <v>187</v>
      </c>
      <c r="E84" s="32">
        <v>180</v>
      </c>
      <c r="F84" s="32">
        <v>185</v>
      </c>
      <c r="G84" s="54">
        <f t="shared" si="8"/>
        <v>1.9178082191780823</v>
      </c>
      <c r="H84" s="50" t="s">
        <v>168</v>
      </c>
      <c r="I84" s="69"/>
      <c r="J84" s="85"/>
    </row>
    <row r="85" spans="1:10" ht="21.75" customHeight="1" x14ac:dyDescent="0.45">
      <c r="A85" s="50" t="s">
        <v>34</v>
      </c>
      <c r="B85" s="51" t="s">
        <v>30</v>
      </c>
      <c r="C85" s="32">
        <v>125</v>
      </c>
      <c r="D85" s="32">
        <v>135</v>
      </c>
      <c r="E85" s="32">
        <v>125</v>
      </c>
      <c r="F85" s="32">
        <v>130</v>
      </c>
      <c r="G85" s="54">
        <f t="shared" si="8"/>
        <v>1.9607843137254901</v>
      </c>
      <c r="H85" s="50" t="s">
        <v>168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35</v>
      </c>
      <c r="D86" s="32">
        <v>38</v>
      </c>
      <c r="E86" s="32">
        <v>30</v>
      </c>
      <c r="F86" s="32">
        <v>35</v>
      </c>
      <c r="G86" s="54">
        <f t="shared" si="8"/>
        <v>12.307692307692308</v>
      </c>
      <c r="H86" s="50" t="s">
        <v>168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50</v>
      </c>
      <c r="D87" s="32">
        <v>60</v>
      </c>
      <c r="E87" s="32">
        <v>45</v>
      </c>
      <c r="F87" s="32">
        <v>55</v>
      </c>
      <c r="G87" s="54">
        <f t="shared" si="8"/>
        <v>10</v>
      </c>
      <c r="H87" s="50" t="s">
        <v>168</v>
      </c>
      <c r="I87" s="69"/>
      <c r="J87" s="85"/>
    </row>
    <row r="88" spans="1:10" ht="18.600000000000001" customHeight="1" x14ac:dyDescent="0.45">
      <c r="A88" s="50" t="s">
        <v>46</v>
      </c>
      <c r="B88" s="51" t="s">
        <v>19</v>
      </c>
      <c r="C88" s="32">
        <v>55</v>
      </c>
      <c r="D88" s="32">
        <v>60</v>
      </c>
      <c r="E88" s="32">
        <v>45</v>
      </c>
      <c r="F88" s="32">
        <v>55</v>
      </c>
      <c r="G88" s="54">
        <f t="shared" si="8"/>
        <v>15</v>
      </c>
      <c r="H88" s="50" t="s">
        <v>168</v>
      </c>
      <c r="I88" s="69"/>
      <c r="J88" s="85"/>
    </row>
    <row r="89" spans="1:10" ht="18" customHeight="1" x14ac:dyDescent="0.45">
      <c r="A89" s="50" t="s">
        <v>105</v>
      </c>
      <c r="B89" s="51" t="s">
        <v>19</v>
      </c>
      <c r="C89" s="32">
        <v>130</v>
      </c>
      <c r="D89" s="32">
        <v>150</v>
      </c>
      <c r="E89" s="32">
        <v>140</v>
      </c>
      <c r="F89" s="32">
        <v>160</v>
      </c>
      <c r="G89" s="54">
        <f t="shared" si="8"/>
        <v>-6.666666666666667</v>
      </c>
      <c r="H89" s="50" t="s">
        <v>169</v>
      </c>
      <c r="I89" s="69"/>
      <c r="J89" s="85"/>
    </row>
    <row r="90" spans="1:10" ht="18" customHeight="1" x14ac:dyDescent="0.45">
      <c r="A90" s="50" t="s">
        <v>47</v>
      </c>
      <c r="B90" s="51" t="s">
        <v>19</v>
      </c>
      <c r="C90" s="32">
        <v>140</v>
      </c>
      <c r="D90" s="32">
        <v>160</v>
      </c>
      <c r="E90" s="32">
        <v>140</v>
      </c>
      <c r="F90" s="32">
        <v>180</v>
      </c>
      <c r="G90" s="54">
        <f t="shared" si="8"/>
        <v>-6.25</v>
      </c>
      <c r="H90" s="50" t="s">
        <v>165</v>
      </c>
      <c r="I90" s="69"/>
      <c r="J90" s="85"/>
    </row>
    <row r="91" spans="1:10" ht="18" customHeight="1" x14ac:dyDescent="0.45">
      <c r="A91" s="50" t="s">
        <v>50</v>
      </c>
      <c r="B91" s="51" t="s">
        <v>19</v>
      </c>
      <c r="C91" s="32">
        <v>220</v>
      </c>
      <c r="D91" s="32">
        <v>280</v>
      </c>
      <c r="E91" s="32">
        <v>220</v>
      </c>
      <c r="F91" s="32">
        <v>290</v>
      </c>
      <c r="G91" s="54">
        <f t="shared" si="8"/>
        <v>-1.9607843137254901</v>
      </c>
      <c r="H91" s="50" t="s">
        <v>165</v>
      </c>
      <c r="I91" s="69"/>
      <c r="J91" s="85"/>
    </row>
    <row r="92" spans="1:10" ht="18" customHeight="1" x14ac:dyDescent="0.45">
      <c r="A92" s="50" t="s">
        <v>148</v>
      </c>
      <c r="B92" s="51" t="s">
        <v>19</v>
      </c>
      <c r="C92" s="32">
        <v>240</v>
      </c>
      <c r="D92" s="32">
        <v>270</v>
      </c>
      <c r="E92" s="32">
        <v>230</v>
      </c>
      <c r="F92" s="32">
        <v>250</v>
      </c>
      <c r="G92" s="54">
        <f t="shared" si="8"/>
        <v>6.25</v>
      </c>
      <c r="H92" s="50" t="s">
        <v>168</v>
      </c>
      <c r="I92" s="69"/>
      <c r="J92" s="85"/>
    </row>
    <row r="93" spans="1:10" ht="18" customHeight="1" x14ac:dyDescent="0.45">
      <c r="A93" s="50" t="s">
        <v>52</v>
      </c>
      <c r="B93" s="51" t="s">
        <v>19</v>
      </c>
      <c r="C93" s="32">
        <v>200</v>
      </c>
      <c r="D93" s="32">
        <v>330</v>
      </c>
      <c r="E93" s="32">
        <v>200</v>
      </c>
      <c r="F93" s="32">
        <v>300</v>
      </c>
      <c r="G93" s="54">
        <f t="shared" si="8"/>
        <v>6</v>
      </c>
      <c r="H93" s="50" t="s">
        <v>168</v>
      </c>
      <c r="I93" s="69"/>
      <c r="J93" s="85"/>
    </row>
    <row r="94" spans="1:10" ht="18" customHeight="1" x14ac:dyDescent="0.45">
      <c r="A94" s="50" t="s">
        <v>53</v>
      </c>
      <c r="B94" s="51" t="s">
        <v>19</v>
      </c>
      <c r="C94" s="32">
        <v>700</v>
      </c>
      <c r="D94" s="32">
        <v>780</v>
      </c>
      <c r="E94" s="32">
        <v>650</v>
      </c>
      <c r="F94" s="32">
        <v>700</v>
      </c>
      <c r="G94" s="54">
        <f t="shared" si="8"/>
        <v>9.6296296296296298</v>
      </c>
      <c r="H94" s="50" t="s">
        <v>168</v>
      </c>
      <c r="I94" s="69"/>
      <c r="J94" s="85"/>
    </row>
    <row r="95" spans="1:10" ht="18" customHeight="1" x14ac:dyDescent="0.45">
      <c r="A95" s="50" t="s">
        <v>64</v>
      </c>
      <c r="B95" s="51" t="s">
        <v>19</v>
      </c>
      <c r="C95" s="32">
        <v>200</v>
      </c>
      <c r="D95" s="32">
        <v>230</v>
      </c>
      <c r="E95" s="32">
        <v>230</v>
      </c>
      <c r="F95" s="32">
        <v>240</v>
      </c>
      <c r="G95" s="54">
        <f t="shared" si="8"/>
        <v>-8.5106382978723403</v>
      </c>
      <c r="H95" s="50" t="s">
        <v>169</v>
      </c>
      <c r="I95" s="69"/>
      <c r="J95" s="85"/>
    </row>
    <row r="96" spans="1:10" ht="18" customHeight="1" x14ac:dyDescent="0.45">
      <c r="A96" s="50" t="s">
        <v>73</v>
      </c>
      <c r="B96" s="51" t="s">
        <v>19</v>
      </c>
      <c r="C96" s="32">
        <v>125</v>
      </c>
      <c r="D96" s="32">
        <v>140</v>
      </c>
      <c r="E96" s="32">
        <v>125</v>
      </c>
      <c r="F96" s="32">
        <v>135</v>
      </c>
      <c r="G96" s="54">
        <f t="shared" si="8"/>
        <v>1.9230769230769231</v>
      </c>
      <c r="H96" s="50" t="s">
        <v>168</v>
      </c>
      <c r="I96" s="69"/>
      <c r="J96" s="85"/>
    </row>
    <row r="97" spans="1:12" ht="18" customHeight="1" x14ac:dyDescent="0.45">
      <c r="A97" s="50" t="s">
        <v>75</v>
      </c>
      <c r="B97" s="51" t="s">
        <v>76</v>
      </c>
      <c r="C97" s="32">
        <v>45</v>
      </c>
      <c r="D97" s="32">
        <v>47</v>
      </c>
      <c r="E97" s="32">
        <v>43</v>
      </c>
      <c r="F97" s="32">
        <v>45</v>
      </c>
      <c r="G97" s="54">
        <f t="shared" si="8"/>
        <v>4.5454545454545459</v>
      </c>
      <c r="H97" s="50" t="s">
        <v>168</v>
      </c>
      <c r="I97" s="69"/>
      <c r="J97" s="85"/>
    </row>
    <row r="98" spans="1:12" ht="18" customHeight="1" x14ac:dyDescent="0.45">
      <c r="A98" s="50" t="s">
        <v>81</v>
      </c>
      <c r="B98" s="51" t="s">
        <v>80</v>
      </c>
      <c r="C98" s="37">
        <v>85000</v>
      </c>
      <c r="D98" s="37">
        <v>95000</v>
      </c>
      <c r="E98" s="37">
        <v>85000</v>
      </c>
      <c r="F98" s="37">
        <v>90000</v>
      </c>
      <c r="G98" s="54">
        <f t="shared" si="8"/>
        <v>2.8571428571428572</v>
      </c>
      <c r="H98" s="50" t="s">
        <v>168</v>
      </c>
      <c r="I98" s="69"/>
      <c r="J98" s="85"/>
    </row>
    <row r="99" spans="1:12" ht="18" customHeight="1" x14ac:dyDescent="0.45">
      <c r="A99" s="83"/>
      <c r="B99" s="9"/>
      <c r="C99" s="97"/>
      <c r="D99" s="97"/>
      <c r="E99" s="97"/>
      <c r="F99" s="97"/>
      <c r="G99" s="91"/>
      <c r="H99" s="83"/>
      <c r="I99" s="9"/>
      <c r="J99" s="9"/>
    </row>
    <row r="100" spans="1:12" ht="18" customHeight="1" x14ac:dyDescent="0.45">
      <c r="A100" s="83"/>
      <c r="B100" s="9"/>
      <c r="C100" s="97"/>
      <c r="D100" s="97"/>
      <c r="E100" s="97"/>
      <c r="F100" s="97"/>
      <c r="G100" s="91"/>
      <c r="H100" s="83"/>
      <c r="I100" s="9"/>
      <c r="J100" s="9"/>
    </row>
    <row r="101" spans="1:12" ht="18" customHeight="1" x14ac:dyDescent="0.45">
      <c r="A101" s="83"/>
      <c r="B101" s="9"/>
      <c r="C101" s="97"/>
      <c r="D101" s="97"/>
      <c r="E101" s="97"/>
      <c r="F101" s="97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21.6" customHeight="1" x14ac:dyDescent="0.45">
      <c r="A106" s="83"/>
      <c r="B106" s="100"/>
      <c r="C106" s="101" t="s">
        <v>101</v>
      </c>
      <c r="D106" s="100"/>
      <c r="E106" s="100"/>
      <c r="F106" s="98"/>
      <c r="G106" s="102"/>
      <c r="H106" s="103"/>
      <c r="I106" s="104"/>
      <c r="J106" s="105" t="s">
        <v>163</v>
      </c>
      <c r="K106" s="100"/>
    </row>
    <row r="107" spans="1:12" ht="20.45" customHeight="1" x14ac:dyDescent="0.45">
      <c r="A107" s="83"/>
      <c r="B107" s="100"/>
      <c r="C107" s="101" t="s">
        <v>160</v>
      </c>
      <c r="D107" s="106"/>
      <c r="E107" s="100"/>
      <c r="F107" s="97"/>
      <c r="G107" s="102"/>
      <c r="H107" s="103"/>
      <c r="I107" s="107"/>
      <c r="J107" s="112" t="s">
        <v>164</v>
      </c>
      <c r="K107" s="107"/>
    </row>
    <row r="108" spans="1:12" ht="18.600000000000001" customHeight="1" x14ac:dyDescent="0.45">
      <c r="A108" s="83"/>
      <c r="B108" s="106"/>
      <c r="C108" s="97"/>
      <c r="D108" s="97"/>
      <c r="E108" s="97"/>
      <c r="F108" s="97"/>
      <c r="G108" s="102"/>
      <c r="H108" s="103"/>
      <c r="I108" s="107"/>
      <c r="J108" s="112"/>
      <c r="K108" s="107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150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157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158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159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93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98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99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2023-05-07T07:13:02Z</dcterms:modified>
</cp:coreProperties>
</file>