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1" i="1"/>
  <c r="G98" i="1"/>
  <c r="G102" i="1"/>
  <c r="G101" i="1"/>
  <c r="G100" i="1"/>
  <c r="G94" i="1"/>
  <c r="G84" i="1"/>
  <c r="G95" i="1"/>
  <c r="G90" i="1"/>
  <c r="G97" i="1"/>
  <c r="G96" i="1"/>
  <c r="G86" i="1"/>
  <c r="G85" i="1"/>
  <c r="G83" i="1"/>
  <c r="G92" i="1"/>
  <c r="G87" i="1"/>
  <c r="G93" i="1"/>
  <c r="G8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<sst xmlns="http://schemas.openxmlformats.org/spreadsheetml/2006/main" count="433" uniqueCount="176">
  <si>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</si>
  <si>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</si>
  <si>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</si>
  <si>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</si>
  <si>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</si>
  <si>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</si>
  <si>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</si>
  <si>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</si>
  <si>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</si>
  <si>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</si>
  <si>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</si>
  <si>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</si>
  <si>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</si>
  <si>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</si>
  <si>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</si>
  <si>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</si>
  <si>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</si>
  <si>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</si>
  <si>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</si>
  <si>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</si>
  <si>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</si>
  <si>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</si>
  <si>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</si>
  <si>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</si>
  <si>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</si>
  <si>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</si>
  <si>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</si>
  <si>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</si>
  <si>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</si>
  <si>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</si>
  <si>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</si>
  <si>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</si>
  <si>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</si>
  <si>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</si>
  <si>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</si>
  <si>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</si>
  <si>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</si>
  <si>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</si>
  <si>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</si>
  <si>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</si>
  <si>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</si>
  <si>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</si>
  <si>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</si>
  <si>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</si>
  <si>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</si>
  <si>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</si>
  <si>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</si>
  <si>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</si>
  <si>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</si>
  <si>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</si>
  <si>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</si>
  <si>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</si>
  <si>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</si>
  <si>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</si>
  <si>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</si>
  <si>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</si>
  <si>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</si>
  <si>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</si>
  <si>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</si>
  <si>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</si>
  <si>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</si>
  <si>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</si>
  <si>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</si>
  <si>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</si>
  <si>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</si>
  <si>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</si>
  <si>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</si>
  <si>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</si>
  <si>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</si>
  <si>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</si>
  <si>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</si>
  <si>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</si>
  <si>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</si>
  <si>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</si>
  <si>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</si>
  <si>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</si>
  <si>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</si>
  <si>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</si>
  <si>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</si>
  <si>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</si>
  <si>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</si>
  <si>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</si>
  <si>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</si>
  <si>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</si>
  <si>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</si>
  <si>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</si>
  <si>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</si>
  <si>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</si>
  <si>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</si>
  <si>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</si>
  <si>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</si>
  <si>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</si>
  <si>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</si>
  <si>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</si>
  <si>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</si>
  <si>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</si>
  <si>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</si>
  <si>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</si>
  <si>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</si>
  <si>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</si>
  <si>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</si>
  <si>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</si>
  <si>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</si>
  <si>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</si>
  <si>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</si>
  <si>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</si>
  <si>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</si>
  <si>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</si>
  <si>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</si>
  <si>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</si>
  <si>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</si>
  <si>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</si>
  <si>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</si>
  <si>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</si>
  <si>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</si>
  <si>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</si>
  <si>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</si>
  <si>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</si>
  <si>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</si>
  <si>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</si>
  <si>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</si>
  <si>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</si>
  <si>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</si>
  <si>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</si>
  <si>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</si>
  <si>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</si>
  <si>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</si>
  <si>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</si>
  <si>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</si>
  <si>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</si>
  <si>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</si>
  <si>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</si>
  <si>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</si>
  <si>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</si>
  <si>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</si>
  <si>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</si>
  <si>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</si>
  <si>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</si>
  <si>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</si>
  <si>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</si>
  <si>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</si>
  <si>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</si>
  <si>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</si>
  <si>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</si>
  <si>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</si>
  <si>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</si>
  <si>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</si>
  <si>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</si>
  <si>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</si>
  <si>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</si>
  <si>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</si>
  <si>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</si>
  <si>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</si>
  <si>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</si>
  <si>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</si>
  <si>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</si>
  <si>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</si>
  <si>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</si>
  <si>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</si>
  <si>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</si>
  <si>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</si>
  <si>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</si>
  <si>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</si>
  <si>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</si>
  <si>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</si>
  <si>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১১-০৫-২০২৩ তারিখে মূল্য বৃদ্ধি পেয়েছে।</t>
  </si>
  <si>
    <t>১৩-০৫-২০২৩ তারিখে মূল্য বৃদ্ধি পেয়েছে।</t>
  </si>
  <si>
    <t>১৫-০৫-২০২৩ তারিখে মূল্য বৃদ্ধি পেয়েছে।</t>
  </si>
  <si>
    <t xml:space="preserve">        জিরা, লবঙ্গ, এলাচ, ধনে, তেজপাতা, ডিম, এম এস রড এর মূল্য বৃদ্ধি পেয়েছে।</t>
  </si>
  <si>
    <t>১৬-০৫-২০২৩ তারিখে মূল্য বৃদ্ধি পেয়েছে।</t>
  </si>
  <si>
    <t>স্মারক নং-২৬.০৫.০০০০.০১৭.৩১.০০১.২৩-১২৪</t>
  </si>
  <si>
    <t>১৭-০৫-২০২৩ তারিখে মূল্য হ্রাস পেয়েছে।</t>
  </si>
  <si>
    <t>১৭-০৫-২০২৩ তারিখে মূল্য বৃদ্ধি পেয়েছে।</t>
  </si>
  <si>
    <t>(২)  চিনি  এর মূল্য হ্রাস পেয়েছে।</t>
  </si>
  <si>
    <t>(১)   ময়দা (খোলা, প্যাঃ), সয়াবিন তেল (লুজ,বোতল), পাম অয়েল লুজ, পিয়াজ (দেশী, আম), আদা (আম), মুরগী ব্রয়লার, রশুন (আম),</t>
  </si>
  <si>
    <t xml:space="preserve">বুধবার ১৭ মে ২০২৩ খ্রিঃ, ০৩ জৈষ্ঠ ১৪৩০  বাংলা, ২৬ শাওয়াল  ১৪৪৪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</si>
</sst>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86" zoomScaleNormal="86" zoomScaleSheetLayoutView="106" workbookViewId="0">
      <pane ySplit="2088" activePane="bottomLeft"/>
      <selection activeCell="L6" sqref="L6"/>
      <selection pane="bottomLeft" activeCell="J2" sqref="J2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3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45063</v>
      </c>
      <c r="D8" s="114"/>
      <c r="E8" s="115">
        <v>45056</v>
      </c>
      <c r="F8" s="114"/>
      <c r="G8" s="115">
        <v>45033</v>
      </c>
      <c r="H8" s="114"/>
      <c r="I8" s="51" t="s">
        <v>13</v>
      </c>
      <c r="J8" s="115">
        <v>44698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-2.8301886792452833</v>
      </c>
      <c r="J11" s="35">
        <v>46</v>
      </c>
      <c r="K11" s="35">
        <v>56</v>
      </c>
      <c r="L11" s="55">
        <f>((C11+D11)/2-(J11+K11)/2)/((J11+K11)/2)*100</f>
        <v>0.98039215686274506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1.0526315789473684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40</v>
      </c>
      <c r="K14" s="35">
        <v>44</v>
      </c>
      <c r="L14" s="55">
        <f>((C14+D14)/2-(J14+K14)/2)/((J14+K14)/2)*100</f>
        <v>36.904761904761905</v>
      </c>
    </row>
    <row r="15" spans="1:17" ht="24" customHeight="1" x14ac:dyDescent="0.55000000000000004">
      <c r="A15" s="50" t="s">
        <v>24</v>
      </c>
      <c r="B15" s="51" t="s">
        <v>25</v>
      </c>
      <c r="C15" s="32">
        <v>63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0.78740157480314954</v>
      </c>
      <c r="J15" s="35">
        <v>42</v>
      </c>
      <c r="K15" s="35">
        <v>45</v>
      </c>
      <c r="L15" s="55">
        <f>((C15+D15)/2-(J15+K15)/2)/((J15+K15)/2)*100</f>
        <v>47.126436781609193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5">
        <v>58</v>
      </c>
      <c r="K16" s="35">
        <v>60</v>
      </c>
      <c r="L16" s="55">
        <f>((C16+D16)/2-(J16+K16)/2)/((J16+K16)/2)*100</f>
        <v>4.2372881355932197</v>
      </c>
    </row>
    <row r="17" spans="1:21" ht="24" customHeight="1" x14ac:dyDescent="0.55000000000000004">
      <c r="A17" s="50" t="s">
        <v>27</v>
      </c>
      <c r="B17" s="51" t="s">
        <v>25</v>
      </c>
      <c r="C17" s="32">
        <v>73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2.0689655172413794</v>
      </c>
      <c r="J17" s="35">
        <v>62</v>
      </c>
      <c r="K17" s="35">
        <v>68</v>
      </c>
      <c r="L17" s="55">
        <f>((C17+D17)/2-(J17+K17)/2)/((J17+K17)/2)*100</f>
        <v>13.846153846153847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180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6.4139941690962097</v>
      </c>
      <c r="J19" s="35">
        <v>182</v>
      </c>
      <c r="K19" s="35">
        <v>191</v>
      </c>
      <c r="L19" s="55">
        <f>((C19+D19)/2-(J19+K19)/2)/((J19+K19)/2)*100</f>
        <v>-2.1447721179624666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905</v>
      </c>
      <c r="D20" s="32">
        <v>950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5.3977272727272725</v>
      </c>
      <c r="J20" s="35">
        <v>970</v>
      </c>
      <c r="K20" s="35">
        <v>990</v>
      </c>
      <c r="L20" s="55">
        <f>((C20+D20)/2-(J20+K20)/2)/((J20+K20)/2)*100</f>
        <v>-5.3571428571428568</v>
      </c>
    </row>
    <row r="21" spans="1:21" ht="24" customHeight="1" x14ac:dyDescent="0.55000000000000004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190</v>
      </c>
      <c r="K21" s="35">
        <v>200</v>
      </c>
      <c r="L21" s="55">
        <f>((C21+D21)/2-(J21+K21)/2)/((J21+K21)/2)*100</f>
        <v>-1.2820512820512819</v>
      </c>
    </row>
    <row r="22" spans="1:21" ht="24" customHeight="1" x14ac:dyDescent="0.55000000000000004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5">
        <v>173</v>
      </c>
      <c r="K22" s="35">
        <v>178</v>
      </c>
      <c r="L22" s="55">
        <f>((C22+D22)/2-(J22+K22)/2)/((J22+K22)/2)*100</f>
        <v>-23.076923076923077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180</v>
      </c>
      <c r="K23" s="35">
        <v>182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115</v>
      </c>
      <c r="L25" s="55">
        <f t="shared" ref="L25:L31" si="1">((C25+D25)/2-(J25+K25)/2)/((J25+K25)/2)*100</f>
        <v>-13.636363636363635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120</v>
      </c>
      <c r="K26" s="35">
        <v>125</v>
      </c>
      <c r="L26" s="55">
        <f t="shared" si="1"/>
        <v>-8.1632653061224492</v>
      </c>
    </row>
    <row r="27" spans="1:21" ht="24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130</v>
      </c>
      <c r="K27" s="35">
        <v>140</v>
      </c>
      <c r="L27" s="55">
        <f t="shared" si="1"/>
        <v>-3.7037037037037033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55000000000000004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29.310344827586203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70</v>
      </c>
      <c r="D33" s="32">
        <v>75</v>
      </c>
      <c r="E33" s="32">
        <v>60</v>
      </c>
      <c r="F33" s="32">
        <v>65</v>
      </c>
      <c r="G33" s="32">
        <v>30</v>
      </c>
      <c r="H33" s="32">
        <v>40</v>
      </c>
      <c r="I33" s="54">
        <f t="shared" ref="I33:I48" si="2">((C33+D33)/2-(G33+H33)/2)/((G33+H33)/2)*100</f>
        <v>107.14285714285714</v>
      </c>
      <c r="J33" s="35">
        <v>40</v>
      </c>
      <c r="K33" s="35">
        <v>45</v>
      </c>
      <c r="L33" s="55">
        <f t="shared" ref="L33:L48" si="3">((C33+D33)/2-(J33+K33)/2)/((J33+K33)/2)*100</f>
        <v>70.588235294117652</v>
      </c>
    </row>
    <row r="34" spans="1:12" ht="24" customHeight="1" x14ac:dyDescent="0.55000000000000004">
      <c r="A34" s="50" t="s">
        <v>46</v>
      </c>
      <c r="B34" s="51" t="s">
        <v>19</v>
      </c>
      <c r="C34" s="32">
        <v>70</v>
      </c>
      <c r="D34" s="32">
        <v>80</v>
      </c>
      <c r="E34" s="32">
        <v>55</v>
      </c>
      <c r="F34" s="32">
        <v>65</v>
      </c>
      <c r="G34" s="32">
        <v>40</v>
      </c>
      <c r="H34" s="32">
        <v>45</v>
      </c>
      <c r="I34" s="54">
        <f t="shared" si="2"/>
        <v>76.470588235294116</v>
      </c>
      <c r="J34" s="35">
        <v>40</v>
      </c>
      <c r="K34" s="35">
        <v>50</v>
      </c>
      <c r="L34" s="55">
        <f t="shared" si="3"/>
        <v>66.666666666666657</v>
      </c>
    </row>
    <row r="35" spans="1:12" ht="24" customHeight="1" x14ac:dyDescent="0.55000000000000004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120</v>
      </c>
      <c r="L35" s="55">
        <f t="shared" si="3"/>
        <v>50</v>
      </c>
    </row>
    <row r="36" spans="1:12" ht="24" customHeight="1" x14ac:dyDescent="0.55000000000000004">
      <c r="A36" s="50" t="s">
        <v>47</v>
      </c>
      <c r="B36" s="51" t="s">
        <v>19</v>
      </c>
      <c r="C36" s="32">
        <v>150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19.230769230769234</v>
      </c>
      <c r="J36" s="35">
        <v>120</v>
      </c>
      <c r="K36" s="35">
        <v>150</v>
      </c>
      <c r="L36" s="55">
        <f t="shared" si="3"/>
        <v>14.814814814814813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160</v>
      </c>
      <c r="K40" s="35">
        <v>180</v>
      </c>
      <c r="L40" s="55">
        <f t="shared" si="3"/>
        <v>26.47058823529412</v>
      </c>
    </row>
    <row r="41" spans="1:12" ht="24" customHeight="1" x14ac:dyDescent="0.55000000000000004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220</v>
      </c>
      <c r="H41" s="32">
        <v>230</v>
      </c>
      <c r="I41" s="54">
        <f t="shared" si="2"/>
        <v>46.666666666666664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55000000000000004">
      <c r="A42" s="50" t="s">
        <v>52</v>
      </c>
      <c r="B42" s="51" t="s">
        <v>19</v>
      </c>
      <c r="C42" s="32">
        <v>240</v>
      </c>
      <c r="D42" s="32">
        <v>400</v>
      </c>
      <c r="E42" s="32">
        <v>250</v>
      </c>
      <c r="F42" s="32">
        <v>360</v>
      </c>
      <c r="G42" s="32">
        <v>140</v>
      </c>
      <c r="H42" s="32">
        <v>260</v>
      </c>
      <c r="I42" s="54">
        <f t="shared" si="2"/>
        <v>60</v>
      </c>
      <c r="J42" s="35">
        <v>80</v>
      </c>
      <c r="K42" s="35">
        <v>140</v>
      </c>
      <c r="L42" s="55">
        <f t="shared" si="3"/>
        <v>190.90909090909091</v>
      </c>
    </row>
    <row r="43" spans="1:12" ht="24" customHeight="1" x14ac:dyDescent="0.55000000000000004">
      <c r="A43" s="50" t="s">
        <v>53</v>
      </c>
      <c r="B43" s="51" t="s">
        <v>19</v>
      </c>
      <c r="C43" s="32">
        <v>750</v>
      </c>
      <c r="D43" s="32">
        <v>860</v>
      </c>
      <c r="E43" s="32">
        <v>700</v>
      </c>
      <c r="F43" s="32">
        <v>800</v>
      </c>
      <c r="G43" s="32">
        <v>600</v>
      </c>
      <c r="H43" s="32">
        <v>700</v>
      </c>
      <c r="I43" s="54">
        <f t="shared" si="2"/>
        <v>23.846153846153847</v>
      </c>
      <c r="J43" s="35">
        <v>380</v>
      </c>
      <c r="K43" s="35">
        <v>420</v>
      </c>
      <c r="L43" s="55">
        <f t="shared" si="3"/>
        <v>101.25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55000000000000004">
      <c r="A46" s="50" t="s">
        <v>56</v>
      </c>
      <c r="B46" s="51" t="s">
        <v>19</v>
      </c>
      <c r="C46" s="32">
        <v>1800</v>
      </c>
      <c r="D46" s="32">
        <v>2800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55000000000000004">
      <c r="A47" s="50" t="s">
        <v>57</v>
      </c>
      <c r="B47" s="51" t="s">
        <v>19</v>
      </c>
      <c r="C47" s="32">
        <v>200</v>
      </c>
      <c r="D47" s="32">
        <v>250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55.172413793103445</v>
      </c>
      <c r="J47" s="35">
        <v>120</v>
      </c>
      <c r="K47" s="35">
        <v>170</v>
      </c>
      <c r="L47" s="55">
        <f>((C47+D47)/2-(J47+K47)/2)/((J47+K47)/2)*100</f>
        <v>55.172413793103445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180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-5.7142857142857144</v>
      </c>
      <c r="J48" s="35">
        <v>150</v>
      </c>
      <c r="K48" s="35">
        <v>200</v>
      </c>
      <c r="L48" s="55">
        <f t="shared" si="3"/>
        <v>-5.7142857142857144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190</v>
      </c>
      <c r="D54" s="32">
        <v>210</v>
      </c>
      <c r="E54" s="32">
        <v>180</v>
      </c>
      <c r="F54" s="32">
        <v>200</v>
      </c>
      <c r="G54" s="32">
        <v>200</v>
      </c>
      <c r="H54" s="32">
        <v>220</v>
      </c>
      <c r="I54" s="54">
        <f>((C54+D54)/2-(G54+H54)/2)/((G54+H54)/2)*100</f>
        <v>-4.7619047619047619</v>
      </c>
      <c r="J54" s="35">
        <v>150</v>
      </c>
      <c r="K54" s="35">
        <v>160</v>
      </c>
      <c r="L54" s="55">
        <f>((C54+D54)/2-(J54+K54)/2)/((J54+K54)/2)*100</f>
        <v>29.032258064516132</v>
      </c>
    </row>
    <row r="55" spans="1:12" ht="24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700</v>
      </c>
      <c r="L57" s="55">
        <f>((C57+D57)/2-(J57+K57)/2)/((J57+K57)/2)*100</f>
        <v>18.705035971223023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800</v>
      </c>
      <c r="D58" s="32">
        <v>850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710</v>
      </c>
      <c r="L58" s="55">
        <f>((C58+D58)/2-(J58+K58)/2)/((J58+K58)/2)*100</f>
        <v>18.705035971223023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600</v>
      </c>
      <c r="K59" s="35">
        <v>610</v>
      </c>
      <c r="L59" s="55">
        <f>((C59+D59)/2-(J59+K59)/2)/((J59+K59)/2)*100</f>
        <v>33.884297520661157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1.25</v>
      </c>
      <c r="J60" s="35">
        <v>600</v>
      </c>
      <c r="K60" s="35">
        <v>640</v>
      </c>
      <c r="L60" s="55">
        <f>((C60+D60)/2-(J60+K60)/2)/((J60+K60)/2)*100</f>
        <v>30.64516129032258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399999999999999" customHeight="1" x14ac:dyDescent="0.35">
      <c r="A63" s="63"/>
      <c r="B63" s="64"/>
      <c r="C63" s="115">
        <v>45063</v>
      </c>
      <c r="D63" s="114"/>
      <c r="E63" s="115">
        <v>45056</v>
      </c>
      <c r="F63" s="114"/>
      <c r="G63" s="115">
        <v>45033</v>
      </c>
      <c r="H63" s="114"/>
      <c r="I63" s="51" t="s">
        <v>13</v>
      </c>
      <c r="J63" s="115">
        <v>44698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120</v>
      </c>
      <c r="D65" s="32">
        <v>140</v>
      </c>
      <c r="E65" s="32">
        <v>130</v>
      </c>
      <c r="F65" s="32">
        <v>140</v>
      </c>
      <c r="G65" s="32">
        <v>112</v>
      </c>
      <c r="H65" s="32">
        <v>115</v>
      </c>
      <c r="I65" s="54">
        <f>((C65+D65)/2-(G65+H65)/2)/((G65+H65)/2)*100</f>
        <v>14.537444933920703</v>
      </c>
      <c r="J65" s="35">
        <v>78</v>
      </c>
      <c r="K65" s="35">
        <v>82</v>
      </c>
      <c r="L65" s="55">
        <f t="shared" ref="L65:L71" si="6">((C65+D65)/2-(J65+K65)/2)/((J65+K65)/2)*100</f>
        <v>62.5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37</v>
      </c>
      <c r="K68" s="38">
        <v>42</v>
      </c>
      <c r="L68" s="55">
        <f t="shared" si="6"/>
        <v>22.784810126582279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87500</v>
      </c>
      <c r="K70" s="35">
        <v>89500</v>
      </c>
      <c r="L70" s="55">
        <f t="shared" si="6"/>
        <v>12.994350282485875</v>
      </c>
    </row>
    <row r="71" spans="1:12" ht="18.600000000000001" customHeight="1" x14ac:dyDescent="0.5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87500</v>
      </c>
      <c r="L71" s="55">
        <f t="shared" si="6"/>
        <v>7.2463768115942031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174</v>
      </c>
      <c r="H77" s="9"/>
      <c r="I77" s="9"/>
      <c r="J77" s="9"/>
      <c r="K77" s="9"/>
      <c r="L77" s="9"/>
    </row>
    <row r="78" spans="1:12" x14ac:dyDescent="0.35">
      <c r="A78" s="83"/>
      <c r="B78" s="94" t="s">
        <v>168</v>
      </c>
      <c r="H78" s="9"/>
      <c r="I78" s="9"/>
      <c r="J78" s="9"/>
      <c r="K78" s="9"/>
      <c r="L78" s="9"/>
    </row>
    <row r="79" spans="1:12" x14ac:dyDescent="0.35">
      <c r="A79" s="83"/>
      <c r="B79" s="94" t="s">
        <v>173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5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55000000000000004">
      <c r="A83" s="50" t="s">
        <v>26</v>
      </c>
      <c r="B83" s="51" t="s">
        <v>19</v>
      </c>
      <c r="C83" s="32">
        <v>63</v>
      </c>
      <c r="D83" s="32">
        <v>65</v>
      </c>
      <c r="E83" s="32">
        <v>62</v>
      </c>
      <c r="F83" s="32">
        <v>65</v>
      </c>
      <c r="G83" s="54">
        <f t="shared" ref="G83:G102" si="8">((C83+D83)/2-(E83+F83)/2)/((E83+F83)/2)*100</f>
        <v>0.78740157480314954</v>
      </c>
      <c r="H83" s="50" t="s">
        <v>169</v>
      </c>
      <c r="I83" s="69"/>
      <c r="J83" s="85"/>
    </row>
    <row r="84" spans="1:12" ht="21.75" customHeight="1" x14ac:dyDescent="0.55000000000000004">
      <c r="A84" s="50" t="s">
        <v>27</v>
      </c>
      <c r="B84" s="51" t="s">
        <v>25</v>
      </c>
      <c r="C84" s="32">
        <v>73</v>
      </c>
      <c r="D84" s="32">
        <v>75</v>
      </c>
      <c r="E84" s="32">
        <v>70</v>
      </c>
      <c r="F84" s="32">
        <v>75</v>
      </c>
      <c r="G84" s="54">
        <f t="shared" si="8"/>
        <v>2.0689655172413794</v>
      </c>
      <c r="H84" s="50" t="s">
        <v>165</v>
      </c>
      <c r="I84" s="69"/>
      <c r="J84" s="85"/>
    </row>
    <row r="85" spans="1:12" ht="21.75" customHeight="1" x14ac:dyDescent="0.55000000000000004">
      <c r="A85" s="50" t="s">
        <v>29</v>
      </c>
      <c r="B85" s="51" t="s">
        <v>30</v>
      </c>
      <c r="C85" s="32">
        <v>180</v>
      </c>
      <c r="D85" s="32">
        <v>185</v>
      </c>
      <c r="E85" s="32">
        <v>175</v>
      </c>
      <c r="F85" s="32">
        <v>185</v>
      </c>
      <c r="G85" s="54">
        <f t="shared" si="8"/>
        <v>1.3888888888888888</v>
      </c>
      <c r="H85" s="50" t="s">
        <v>167</v>
      </c>
      <c r="I85" s="69"/>
      <c r="J85" s="85"/>
    </row>
    <row r="86" spans="1:12" ht="21.75" customHeight="1" x14ac:dyDescent="0.55000000000000004">
      <c r="A86" s="50" t="s">
        <v>31</v>
      </c>
      <c r="B86" s="51" t="s">
        <v>33</v>
      </c>
      <c r="C86" s="32">
        <v>190</v>
      </c>
      <c r="D86" s="32">
        <v>195</v>
      </c>
      <c r="E86" s="32">
        <v>185</v>
      </c>
      <c r="F86" s="32">
        <v>195</v>
      </c>
      <c r="G86" s="54">
        <f t="shared" si="8"/>
        <v>1.3157894736842104</v>
      </c>
      <c r="H86" s="50" t="s">
        <v>166</v>
      </c>
      <c r="I86" s="69"/>
      <c r="J86" s="85"/>
    </row>
    <row r="87" spans="1:12" ht="18.600000000000001" customHeight="1" x14ac:dyDescent="0.55000000000000004">
      <c r="A87" s="50" t="s">
        <v>34</v>
      </c>
      <c r="B87" s="51" t="s">
        <v>30</v>
      </c>
      <c r="C87" s="32">
        <v>130</v>
      </c>
      <c r="D87" s="32">
        <v>140</v>
      </c>
      <c r="E87" s="32">
        <v>125</v>
      </c>
      <c r="F87" s="32">
        <v>135</v>
      </c>
      <c r="G87" s="54">
        <f t="shared" si="8"/>
        <v>3.8461538461538463</v>
      </c>
      <c r="H87" s="50" t="s">
        <v>166</v>
      </c>
      <c r="I87" s="69"/>
      <c r="J87" s="85"/>
    </row>
    <row r="88" spans="1:12" ht="18.600000000000001" customHeight="1" x14ac:dyDescent="0.55000000000000004">
      <c r="A88" s="50" t="s">
        <v>45</v>
      </c>
      <c r="B88" s="51" t="s">
        <v>19</v>
      </c>
      <c r="C88" s="32">
        <v>70</v>
      </c>
      <c r="D88" s="32">
        <v>75</v>
      </c>
      <c r="E88" s="32">
        <v>60</v>
      </c>
      <c r="F88" s="32">
        <v>65</v>
      </c>
      <c r="G88" s="54">
        <f t="shared" si="8"/>
        <v>16</v>
      </c>
      <c r="H88" s="50" t="s">
        <v>167</v>
      </c>
      <c r="I88" s="69"/>
      <c r="J88" s="85"/>
    </row>
    <row r="89" spans="1:12" ht="18" customHeight="1" x14ac:dyDescent="0.55000000000000004">
      <c r="A89" s="50" t="s">
        <v>46</v>
      </c>
      <c r="B89" s="51" t="s">
        <v>19</v>
      </c>
      <c r="C89" s="32">
        <v>70</v>
      </c>
      <c r="D89" s="32">
        <v>80</v>
      </c>
      <c r="E89" s="32">
        <v>55</v>
      </c>
      <c r="F89" s="32">
        <v>65</v>
      </c>
      <c r="G89" s="54">
        <f t="shared" si="8"/>
        <v>25</v>
      </c>
      <c r="H89" s="50" t="s">
        <v>169</v>
      </c>
      <c r="I89" s="69"/>
      <c r="J89" s="85"/>
    </row>
    <row r="90" spans="1:12" ht="18" customHeight="1" x14ac:dyDescent="0.55000000000000004">
      <c r="A90" s="50" t="s">
        <v>47</v>
      </c>
      <c r="B90" s="51" t="s">
        <v>19</v>
      </c>
      <c r="C90" s="32">
        <v>150</v>
      </c>
      <c r="D90" s="32">
        <v>160</v>
      </c>
      <c r="E90" s="32">
        <v>140</v>
      </c>
      <c r="F90" s="32">
        <v>160</v>
      </c>
      <c r="G90" s="54">
        <f t="shared" si="8"/>
        <v>3.3333333333333335</v>
      </c>
      <c r="H90" s="50" t="s">
        <v>172</v>
      </c>
      <c r="I90" s="69"/>
      <c r="J90" s="85"/>
    </row>
    <row r="91" spans="1:12" ht="18" customHeight="1" x14ac:dyDescent="0.55000000000000004">
      <c r="A91" s="50" t="s">
        <v>51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172</v>
      </c>
      <c r="I91" s="69"/>
      <c r="J91" s="85"/>
    </row>
    <row r="92" spans="1:12" ht="18" customHeight="1" x14ac:dyDescent="0.55000000000000004">
      <c r="A92" s="50" t="s">
        <v>52</v>
      </c>
      <c r="B92" s="51" t="s">
        <v>19</v>
      </c>
      <c r="C92" s="32">
        <v>240</v>
      </c>
      <c r="D92" s="32">
        <v>400</v>
      </c>
      <c r="E92" s="32">
        <v>250</v>
      </c>
      <c r="F92" s="32">
        <v>360</v>
      </c>
      <c r="G92" s="54">
        <f t="shared" si="8"/>
        <v>4.918032786885246</v>
      </c>
      <c r="H92" s="50" t="s">
        <v>169</v>
      </c>
      <c r="I92" s="69"/>
      <c r="J92" s="85"/>
    </row>
    <row r="93" spans="1:12" ht="18" customHeight="1" x14ac:dyDescent="0.55000000000000004">
      <c r="A93" s="50" t="s">
        <v>53</v>
      </c>
      <c r="B93" s="51" t="s">
        <v>19</v>
      </c>
      <c r="C93" s="32">
        <v>750</v>
      </c>
      <c r="D93" s="32">
        <v>860</v>
      </c>
      <c r="E93" s="32">
        <v>700</v>
      </c>
      <c r="F93" s="32">
        <v>800</v>
      </c>
      <c r="G93" s="54">
        <f t="shared" si="8"/>
        <v>7.333333333333333</v>
      </c>
      <c r="H93" s="50" t="s">
        <v>169</v>
      </c>
      <c r="I93" s="69"/>
      <c r="J93" s="85"/>
    </row>
    <row r="94" spans="1:12" ht="18" customHeight="1" x14ac:dyDescent="0.55000000000000004">
      <c r="A94" s="50" t="s">
        <v>55</v>
      </c>
      <c r="B94" s="51" t="s">
        <v>19</v>
      </c>
      <c r="C94" s="32">
        <v>1500</v>
      </c>
      <c r="D94" s="32">
        <v>1600</v>
      </c>
      <c r="E94" s="32">
        <v>1400</v>
      </c>
      <c r="F94" s="32">
        <v>1500</v>
      </c>
      <c r="G94" s="54">
        <f t="shared" si="8"/>
        <v>6.8965517241379306</v>
      </c>
      <c r="H94" s="50" t="s">
        <v>167</v>
      </c>
      <c r="I94" s="69"/>
      <c r="J94" s="85"/>
    </row>
    <row r="95" spans="1:12" ht="18" customHeight="1" x14ac:dyDescent="0.55000000000000004">
      <c r="A95" s="50" t="s">
        <v>56</v>
      </c>
      <c r="B95" s="51" t="s">
        <v>19</v>
      </c>
      <c r="C95" s="32">
        <v>1800</v>
      </c>
      <c r="D95" s="32">
        <v>2800</v>
      </c>
      <c r="E95" s="32">
        <v>1600</v>
      </c>
      <c r="F95" s="32">
        <v>2600</v>
      </c>
      <c r="G95" s="54">
        <f t="shared" si="8"/>
        <v>9.5238095238095237</v>
      </c>
      <c r="H95" s="50" t="s">
        <v>169</v>
      </c>
      <c r="I95" s="69"/>
      <c r="J95" s="85"/>
    </row>
    <row r="96" spans="1:12" ht="18" customHeight="1" x14ac:dyDescent="0.55000000000000004">
      <c r="A96" s="50" t="s">
        <v>57</v>
      </c>
      <c r="B96" s="51" t="s">
        <v>19</v>
      </c>
      <c r="C96" s="32">
        <v>200</v>
      </c>
      <c r="D96" s="32">
        <v>250</v>
      </c>
      <c r="E96" s="32">
        <v>130</v>
      </c>
      <c r="F96" s="32">
        <v>160</v>
      </c>
      <c r="G96" s="54">
        <f t="shared" si="8"/>
        <v>55.172413793103445</v>
      </c>
      <c r="H96" s="50" t="s">
        <v>167</v>
      </c>
      <c r="I96" s="69"/>
      <c r="J96" s="85"/>
    </row>
    <row r="97" spans="1:12" ht="18" customHeight="1" x14ac:dyDescent="0.55000000000000004">
      <c r="A97" s="50" t="s">
        <v>58</v>
      </c>
      <c r="B97" s="51" t="s">
        <v>19</v>
      </c>
      <c r="C97" s="32">
        <v>150</v>
      </c>
      <c r="D97" s="32">
        <v>180</v>
      </c>
      <c r="E97" s="32">
        <v>130</v>
      </c>
      <c r="F97" s="32">
        <v>150</v>
      </c>
      <c r="G97" s="54">
        <f t="shared" si="8"/>
        <v>17.857142857142858</v>
      </c>
      <c r="H97" s="50" t="s">
        <v>169</v>
      </c>
      <c r="I97" s="69"/>
      <c r="J97" s="85"/>
    </row>
    <row r="98" spans="1:12" ht="18" customHeight="1" x14ac:dyDescent="0.55000000000000004">
      <c r="A98" s="50" t="s">
        <v>64</v>
      </c>
      <c r="B98" s="51" t="s">
        <v>19</v>
      </c>
      <c r="C98" s="32">
        <v>190</v>
      </c>
      <c r="D98" s="32">
        <v>210</v>
      </c>
      <c r="E98" s="32">
        <v>180</v>
      </c>
      <c r="F98" s="32">
        <v>200</v>
      </c>
      <c r="G98" s="54">
        <f t="shared" si="8"/>
        <v>5.2631578947368416</v>
      </c>
      <c r="H98" s="50" t="s">
        <v>169</v>
      </c>
      <c r="I98" s="69"/>
      <c r="J98" s="85"/>
    </row>
    <row r="99" spans="1:12" ht="18" customHeight="1" x14ac:dyDescent="0.55000000000000004">
      <c r="A99" s="50" t="s">
        <v>73</v>
      </c>
      <c r="B99" s="51" t="s">
        <v>19</v>
      </c>
      <c r="C99" s="32">
        <v>120</v>
      </c>
      <c r="D99" s="32">
        <v>140</v>
      </c>
      <c r="E99" s="32">
        <v>130</v>
      </c>
      <c r="F99" s="32">
        <v>140</v>
      </c>
      <c r="G99" s="54">
        <f t="shared" si="8"/>
        <v>-3.7037037037037033</v>
      </c>
      <c r="H99" s="50" t="s">
        <v>171</v>
      </c>
      <c r="I99" s="69"/>
      <c r="J99" s="85"/>
    </row>
    <row r="100" spans="1:12" ht="18" customHeight="1" x14ac:dyDescent="0.55000000000000004">
      <c r="A100" s="50" t="s">
        <v>75</v>
      </c>
      <c r="B100" s="51" t="s">
        <v>76</v>
      </c>
      <c r="C100" s="32">
        <v>47</v>
      </c>
      <c r="D100" s="32">
        <v>50</v>
      </c>
      <c r="E100" s="32">
        <v>45</v>
      </c>
      <c r="F100" s="32">
        <v>50</v>
      </c>
      <c r="G100" s="54">
        <f t="shared" si="8"/>
        <v>2.1052631578947367</v>
      </c>
      <c r="H100" s="50" t="s">
        <v>166</v>
      </c>
      <c r="I100" s="69"/>
      <c r="J100" s="85"/>
    </row>
    <row r="101" spans="1:12" ht="18" customHeight="1" x14ac:dyDescent="0.55000000000000004">
      <c r="A101" s="50" t="s">
        <v>79</v>
      </c>
      <c r="B101" s="51" t="s">
        <v>80</v>
      </c>
      <c r="C101" s="32">
        <v>98500</v>
      </c>
      <c r="D101" s="32">
        <v>101500</v>
      </c>
      <c r="E101" s="32">
        <v>95500</v>
      </c>
      <c r="F101" s="32">
        <v>101500</v>
      </c>
      <c r="G101" s="54">
        <f t="shared" si="8"/>
        <v>1.5228426395939088</v>
      </c>
      <c r="H101" s="50" t="s">
        <v>167</v>
      </c>
      <c r="I101" s="69"/>
      <c r="J101" s="85"/>
    </row>
    <row r="102" spans="1:12" ht="18" customHeight="1" x14ac:dyDescent="0.55000000000000004">
      <c r="A102" s="50" t="s">
        <v>81</v>
      </c>
      <c r="B102" s="51" t="s">
        <v>80</v>
      </c>
      <c r="C102" s="32">
        <v>90000</v>
      </c>
      <c r="D102" s="32">
        <v>95000</v>
      </c>
      <c r="E102" s="32">
        <v>85000</v>
      </c>
      <c r="F102" s="32">
        <v>95000</v>
      </c>
      <c r="G102" s="54">
        <f t="shared" si="8"/>
        <v>2.7777777777777777</v>
      </c>
      <c r="H102" s="50" t="s">
        <v>167</v>
      </c>
      <c r="I102" s="69"/>
      <c r="J102" s="85"/>
    </row>
    <row r="103" spans="1:12" ht="18.600000000000001" customHeight="1" x14ac:dyDescent="0.5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55000000000000004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163</v>
      </c>
      <c r="K107" s="100"/>
    </row>
    <row r="108" spans="1:12" ht="20.399999999999999" customHeight="1" x14ac:dyDescent="0.55000000000000004">
      <c r="A108" s="83"/>
      <c r="B108" s="100"/>
      <c r="C108" s="101" t="s">
        <v>160</v>
      </c>
      <c r="D108" s="106"/>
      <c r="E108" s="100"/>
      <c r="F108" s="97"/>
      <c r="G108" s="102"/>
      <c r="H108" s="103"/>
      <c r="I108" s="107"/>
      <c r="J108" s="112" t="s">
        <v>164</v>
      </c>
      <c r="K108" s="107"/>
    </row>
    <row r="109" spans="1:12" ht="18.600000000000001" customHeight="1" x14ac:dyDescent="0.55000000000000004">
      <c r="A109" s="83"/>
      <c r="B109" s="106"/>
      <c r="C109" s="97"/>
      <c r="D109" s="97"/>
      <c r="E109" s="97"/>
      <c r="F109" s="97"/>
      <c r="G109" s="102"/>
      <c r="H109" s="103"/>
      <c r="I109" s="107"/>
      <c r="J109" s="112"/>
      <c r="K109" s="107"/>
    </row>
    <row r="110" spans="1:12" ht="18.75" customHeight="1" x14ac:dyDescent="0.35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5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5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4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4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5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5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5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2" customHeight="1" x14ac:dyDescent="0.35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5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2" customHeight="1" x14ac:dyDescent="0.35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2023-05-17T07:35:09Z</cp:lastPrinted>
  <dcterms:created xsi:type="dcterms:W3CDTF">2021-06-05T07:13:32Z</dcterms:created>
  <dcterms:modified xsi:type="dcterms:W3CDTF">2023-05-17T07:46:23Z</dcterms:modified>
</cp:coreProperties>
</file>