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1" i="1"/>
  <c r="G92" i="1"/>
  <c r="G93" i="1"/>
  <c r="G94" i="1"/>
  <c r="G95" i="1"/>
  <c r="G96" i="1"/>
  <c r="G97" i="1"/>
  <c r="G98" i="1"/>
  <c r="G90" i="1"/>
  <c r="G86" i="1"/>
  <c r="G84" i="1" l="1"/>
  <c r="G83" i="1"/>
  <c r="G87" i="1"/>
  <c r="G82" i="1"/>
  <c r="G89" i="1"/>
  <c r="G85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<sst xmlns="http://schemas.openxmlformats.org/spreadsheetml/2006/main" count="427" uniqueCount="174">
  <si>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</si>
  <si>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</si>
  <si>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</si>
  <si>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</si>
  <si>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</si>
  <si>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</si>
  <si>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</si>
  <si>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</si>
  <si>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</si>
  <si>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</si>
  <si>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</si>
  <si>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</si>
  <si>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</si>
  <si>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</si>
  <si>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</si>
  <si>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</si>
  <si>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</si>
  <si>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</si>
  <si>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</si>
  <si>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</si>
  <si>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</si>
  <si>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</si>
  <si>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</si>
  <si>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</si>
  <si>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</si>
  <si>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</si>
  <si>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</si>
  <si>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</si>
  <si>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</si>
  <si>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</si>
  <si>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</si>
  <si>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</si>
  <si>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</si>
  <si>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</si>
  <si>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</si>
  <si>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</si>
  <si>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</si>
  <si>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</si>
  <si>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</si>
  <si>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</si>
  <si>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</si>
  <si>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</si>
  <si>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</si>
  <si>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</si>
  <si>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</si>
  <si>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</si>
  <si>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</si>
  <si>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</si>
  <si>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</si>
  <si>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</si>
  <si>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</si>
  <si>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</si>
  <si>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</si>
  <si>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</si>
  <si>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</si>
  <si>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</si>
  <si>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</si>
  <si>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</si>
  <si>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</si>
  <si>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</si>
  <si>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</si>
  <si>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</si>
  <si>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</si>
  <si>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</si>
  <si>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</si>
  <si>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</si>
  <si>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</si>
  <si>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</si>
  <si>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</si>
  <si>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</si>
  <si>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</si>
  <si>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</si>
  <si>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</si>
  <si>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</si>
  <si>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</si>
  <si>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</si>
  <si>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</si>
  <si>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</si>
  <si>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</si>
  <si>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</si>
  <si>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</si>
  <si>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</si>
  <si>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</si>
  <si>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</si>
  <si>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</si>
  <si>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</si>
  <si>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</si>
  <si>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</si>
  <si>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</si>
  <si>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</si>
  <si>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</si>
  <si>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</si>
  <si>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</si>
  <si>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</si>
  <si>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</si>
  <si>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</si>
  <si>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</si>
  <si>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</si>
  <si>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</si>
  <si>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</si>
  <si>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</si>
  <si>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</si>
  <si>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</si>
  <si>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</si>
  <si>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</si>
  <si>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</si>
  <si>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</si>
  <si>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</si>
  <si>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</si>
  <si>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</si>
  <si>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</si>
  <si>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</si>
  <si>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</si>
  <si>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</si>
  <si>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</si>
  <si>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</si>
  <si>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</si>
  <si>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</si>
  <si>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</si>
  <si>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</si>
  <si>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</si>
  <si>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</si>
  <si>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</si>
  <si>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</si>
  <si>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</si>
  <si>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</si>
  <si>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</si>
  <si>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</si>
  <si>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</si>
  <si>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</si>
  <si>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</si>
  <si>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</si>
  <si>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</si>
  <si>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</si>
  <si>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</si>
  <si>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</si>
  <si>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</si>
  <si>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</si>
  <si>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</si>
  <si>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</si>
  <si>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</si>
  <si>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</si>
  <si>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</si>
  <si>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</si>
  <si>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</si>
  <si>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</si>
  <si>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</si>
  <si>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</si>
  <si>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</si>
  <si>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</si>
  <si>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</si>
  <si>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</si>
  <si>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</si>
  <si>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</si>
  <si>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</si>
  <si>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</si>
  <si>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</si>
  <si>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</si>
  <si>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</si>
  <si>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</si>
  <si>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</si>
  <si>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</si>
  <si>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</si>
  <si>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</si>
  <si>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</si>
  <si>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২১-০৫-২০২৩ তারিখে মূল্য বৃদ্ধি পেয়েছে।</t>
  </si>
  <si>
    <t>২৩-০৫-২০২৩ তারিখে মূল্য বৃদ্ধি পেয়েছে।</t>
  </si>
  <si>
    <t>২৩-০৫-২০২৩ তারিখে মূল্য হ্রাস পেয়েছে।</t>
  </si>
  <si>
    <t>স্মারক নং-২৬.০৫.০০০০.০১৭.৩১.০০১.২৩-১৩২</t>
  </si>
  <si>
    <t xml:space="preserve">বৃহস্পতিবার ২৫ মে ২০২৩ খ্রিঃ, ১১ জ্যৈষ্ঠ ১৪৩০  বাংলা, ০৪ জিলকদ  ১৪৪৪ হিজরি </t>
  </si>
  <si>
    <t>(১)    চাল (মাঝারী,মোটা)), সয়াবিন তেল (বোতল), আলু, শুকনা মরিচ, আদা, এলাচ, ধনে এর মূল্য বৃদ্ধি পেয়েছে।</t>
  </si>
  <si>
    <t>(২)   আটা, ময়দা (খোলা), সয়াবিন লুজ, পাম অয়েল লুজ, পেঁয়াজ, দারুচিনি, তেজপাতা ও রড(৬০ গ্রেড) এর মূল্য হ্রাস পেয়েছে।</t>
  </si>
  <si>
    <t>২৫-০৫-২০২৩ তারিখে মূল্য হ্রাস পেয়েছে।</t>
  </si>
  <si>
    <t>২৫-০৫-২০২৩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</si>
</sst>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A60" zoomScale="86" zoomScaleNormal="86" zoomScaleSheetLayoutView="106" workbookViewId="0">
      <pane ySplit="2088" topLeftCell="A89" activePane="bottomLeft"/>
      <selection activeCell="L6" sqref="L6"/>
      <selection pane="bottomLeft" activeCell="L86" sqref="L86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3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45071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35">
      <c r="A8" s="50"/>
      <c r="B8" s="51"/>
      <c r="C8" s="113">
        <v>45071</v>
      </c>
      <c r="D8" s="112"/>
      <c r="E8" s="113">
        <v>45064</v>
      </c>
      <c r="F8" s="112"/>
      <c r="G8" s="113">
        <v>45041</v>
      </c>
      <c r="H8" s="112"/>
      <c r="I8" s="51" t="s">
        <v>13</v>
      </c>
      <c r="J8" s="113">
        <v>44706</v>
      </c>
      <c r="K8" s="112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62</v>
      </c>
      <c r="H10" s="32">
        <v>75</v>
      </c>
      <c r="I10" s="54">
        <f>((C10+D10)/2-(G10+H10)/2)/((G10+H10)/2)*100</f>
        <v>-1.4598540145985401</v>
      </c>
      <c r="J10" s="32">
        <v>58</v>
      </c>
      <c r="K10" s="32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-0.94339622641509435</v>
      </c>
      <c r="J11" s="32">
        <v>46</v>
      </c>
      <c r="K11" s="32">
        <v>56</v>
      </c>
      <c r="L11" s="55">
        <f>((C11+D11)/2-(J11+K11)/2)/((J11+K11)/2)*100</f>
        <v>2.9411764705882351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3.1578947368421053</v>
      </c>
      <c r="J12" s="32">
        <v>45</v>
      </c>
      <c r="K12" s="32">
        <v>48</v>
      </c>
      <c r="L12" s="55">
        <f>((C12+D12)/2-(J12+K12)/2)/((J12+K12)/2)*100</f>
        <v>5.376344086021505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2">
        <v>42</v>
      </c>
      <c r="K14" s="32">
        <v>45</v>
      </c>
      <c r="L14" s="55">
        <f>((C14+D14)/2-(J14+K14)/2)/((J14+K14)/2)*100</f>
        <v>29.885057471264371</v>
      </c>
    </row>
    <row r="15" spans="1:17" ht="24" customHeight="1" x14ac:dyDescent="0.55000000000000004">
      <c r="A15" s="50" t="s">
        <v>24</v>
      </c>
      <c r="B15" s="51" t="s">
        <v>25</v>
      </c>
      <c r="C15" s="32">
        <v>60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45</v>
      </c>
      <c r="K15" s="32">
        <v>50</v>
      </c>
      <c r="L15" s="55">
        <f>((C15+D15)/2-(J15+K15)/2)/((J15+K15)/2)*100</f>
        <v>31.578947368421051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58</v>
      </c>
      <c r="D16" s="32">
        <v>65</v>
      </c>
      <c r="E16" s="32">
        <v>60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2">
        <v>55</v>
      </c>
      <c r="K16" s="32">
        <v>60</v>
      </c>
      <c r="L16" s="55">
        <f>((C16+D16)/2-(J16+K16)/2)/((J16+K16)/2)*100</f>
        <v>6.9565217391304346</v>
      </c>
    </row>
    <row r="17" spans="1:21" ht="24" customHeight="1" x14ac:dyDescent="0.55000000000000004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62</v>
      </c>
      <c r="K17" s="32">
        <v>68</v>
      </c>
      <c r="L17" s="55">
        <f>((C17+D17)/2-(J17+K17)/2)/((J17+K17)/2)*100</f>
        <v>13.076923076923078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175</v>
      </c>
      <c r="D19" s="32">
        <v>185</v>
      </c>
      <c r="E19" s="32">
        <v>180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930</v>
      </c>
      <c r="D20" s="32">
        <v>960</v>
      </c>
      <c r="E20" s="32">
        <v>905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980</v>
      </c>
      <c r="L20" s="55">
        <f>((C20+D20)/2-(J20+K20)/2)/((J20+K20)/2)*100</f>
        <v>-3.0769230769230771</v>
      </c>
    </row>
    <row r="21" spans="1:21" ht="24" customHeight="1" x14ac:dyDescent="0.55000000000000004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4" customHeight="1" x14ac:dyDescent="0.55000000000000004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170</v>
      </c>
      <c r="K22" s="32">
        <v>175</v>
      </c>
      <c r="L22" s="55">
        <f>((C22+D22)/2-(J22+K22)/2)/((J22+K22)/2)*100</f>
        <v>-21.739130434782609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178</v>
      </c>
      <c r="K23" s="32">
        <v>180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2">
        <v>105</v>
      </c>
      <c r="K25" s="32">
        <v>115</v>
      </c>
      <c r="L25" s="55">
        <f t="shared" ref="L25:L31" si="1">((C25+D25)/2-(J25+K25)/2)/((J25+K25)/2)*100</f>
        <v>-13.636363636363635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4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2">
        <v>125</v>
      </c>
      <c r="K27" s="32">
        <v>130</v>
      </c>
      <c r="L27" s="55">
        <f t="shared" si="1"/>
        <v>1.9607843137254901</v>
      </c>
    </row>
    <row r="28" spans="1:21" ht="24" customHeight="1" x14ac:dyDescent="0.55000000000000004">
      <c r="A28" s="50" t="s">
        <v>40</v>
      </c>
      <c r="B28" s="51" t="s">
        <v>19</v>
      </c>
      <c r="C28" s="32">
        <v>110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6.5217391304347823</v>
      </c>
      <c r="J28" s="32">
        <v>120</v>
      </c>
      <c r="K28" s="32">
        <v>140</v>
      </c>
      <c r="L28" s="55">
        <f t="shared" si="1"/>
        <v>-5.7692307692307692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4" customHeight="1" x14ac:dyDescent="0.55000000000000004">
      <c r="A31" s="50" t="s">
        <v>43</v>
      </c>
      <c r="B31" s="51" t="s">
        <v>19</v>
      </c>
      <c r="C31" s="32">
        <v>36</v>
      </c>
      <c r="D31" s="32">
        <v>40</v>
      </c>
      <c r="E31" s="32">
        <v>35</v>
      </c>
      <c r="F31" s="32">
        <v>40</v>
      </c>
      <c r="G31" s="32">
        <v>27</v>
      </c>
      <c r="H31" s="32">
        <v>30</v>
      </c>
      <c r="I31" s="54">
        <f t="shared" si="0"/>
        <v>33.333333333333329</v>
      </c>
      <c r="J31" s="32">
        <v>18</v>
      </c>
      <c r="K31" s="32">
        <v>25</v>
      </c>
      <c r="L31" s="55">
        <f t="shared" si="1"/>
        <v>76.744186046511629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70</v>
      </c>
      <c r="D33" s="32">
        <v>75</v>
      </c>
      <c r="E33" s="32">
        <v>75</v>
      </c>
      <c r="F33" s="32">
        <v>80</v>
      </c>
      <c r="G33" s="32">
        <v>35</v>
      </c>
      <c r="H33" s="32">
        <v>45</v>
      </c>
      <c r="I33" s="54">
        <f t="shared" ref="I33:I48" si="2">((C33+D33)/2-(G33+H33)/2)/((G33+H33)/2)*100</f>
        <v>81.25</v>
      </c>
      <c r="J33" s="32">
        <v>35</v>
      </c>
      <c r="K33" s="32">
        <v>45</v>
      </c>
      <c r="L33" s="55">
        <f t="shared" ref="L33:L48" si="3">((C33+D33)/2-(J33+K33)/2)/((J33+K33)/2)*100</f>
        <v>81.25</v>
      </c>
    </row>
    <row r="34" spans="1:12" ht="24" customHeight="1" x14ac:dyDescent="0.55000000000000004">
      <c r="A34" s="50" t="s">
        <v>46</v>
      </c>
      <c r="B34" s="51" t="s">
        <v>19</v>
      </c>
      <c r="C34" s="32">
        <v>75</v>
      </c>
      <c r="D34" s="32">
        <v>80</v>
      </c>
      <c r="E34" s="32">
        <v>75</v>
      </c>
      <c r="F34" s="32">
        <v>80</v>
      </c>
      <c r="G34" s="32">
        <v>40</v>
      </c>
      <c r="H34" s="32">
        <v>50</v>
      </c>
      <c r="I34" s="54">
        <f t="shared" si="2"/>
        <v>72.222222222222214</v>
      </c>
      <c r="J34" s="32">
        <v>45</v>
      </c>
      <c r="K34" s="32">
        <v>50</v>
      </c>
      <c r="L34" s="55">
        <f t="shared" si="3"/>
        <v>63.157894736842103</v>
      </c>
    </row>
    <row r="35" spans="1:12" ht="24" customHeight="1" x14ac:dyDescent="0.55000000000000004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36.363636363636367</v>
      </c>
      <c r="J35" s="32">
        <v>80</v>
      </c>
      <c r="K35" s="32">
        <v>120</v>
      </c>
      <c r="L35" s="55">
        <f t="shared" si="3"/>
        <v>50</v>
      </c>
    </row>
    <row r="36" spans="1:12" ht="24" customHeight="1" x14ac:dyDescent="0.55000000000000004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2">
        <v>160</v>
      </c>
      <c r="K36" s="32">
        <v>180</v>
      </c>
      <c r="L36" s="55">
        <f t="shared" si="3"/>
        <v>-11.76470588235294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450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1.1904761904761905</v>
      </c>
      <c r="J37" s="32">
        <v>190</v>
      </c>
      <c r="K37" s="32">
        <v>280</v>
      </c>
      <c r="L37" s="55">
        <f t="shared" si="3"/>
        <v>80.851063829787222</v>
      </c>
    </row>
    <row r="38" spans="1:12" ht="24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7.9545454545454541</v>
      </c>
      <c r="J38" s="32">
        <v>300</v>
      </c>
      <c r="K38" s="32">
        <v>350</v>
      </c>
      <c r="L38" s="55">
        <f t="shared" si="3"/>
        <v>46.153846153846153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200</v>
      </c>
      <c r="K39" s="32">
        <v>220</v>
      </c>
      <c r="L39" s="55">
        <f t="shared" si="3"/>
        <v>19.047619047619047</v>
      </c>
    </row>
    <row r="40" spans="1:12" ht="24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180</v>
      </c>
      <c r="K40" s="32">
        <v>200</v>
      </c>
      <c r="L40" s="55">
        <f t="shared" si="3"/>
        <v>13.157894736842104</v>
      </c>
    </row>
    <row r="41" spans="1:12" ht="24" customHeight="1" x14ac:dyDescent="0.55000000000000004">
      <c r="A41" s="50" t="s">
        <v>148</v>
      </c>
      <c r="B41" s="51" t="s">
        <v>19</v>
      </c>
      <c r="C41" s="32">
        <v>350</v>
      </c>
      <c r="D41" s="32">
        <v>400</v>
      </c>
      <c r="E41" s="32">
        <v>320</v>
      </c>
      <c r="F41" s="32">
        <v>340</v>
      </c>
      <c r="G41" s="32">
        <v>200</v>
      </c>
      <c r="H41" s="32">
        <v>220</v>
      </c>
      <c r="I41" s="54">
        <f t="shared" si="2"/>
        <v>78.571428571428569</v>
      </c>
      <c r="J41" s="32">
        <v>100</v>
      </c>
      <c r="K41" s="32">
        <v>140</v>
      </c>
      <c r="L41" s="55">
        <f t="shared" si="3"/>
        <v>212.5</v>
      </c>
    </row>
    <row r="42" spans="1:12" ht="24" customHeight="1" x14ac:dyDescent="0.55000000000000004">
      <c r="A42" s="50" t="s">
        <v>52</v>
      </c>
      <c r="B42" s="51" t="s">
        <v>19</v>
      </c>
      <c r="C42" s="32">
        <v>300</v>
      </c>
      <c r="D42" s="32">
        <v>450</v>
      </c>
      <c r="E42" s="32">
        <v>250</v>
      </c>
      <c r="F42" s="32">
        <v>400</v>
      </c>
      <c r="G42" s="32">
        <v>140</v>
      </c>
      <c r="H42" s="32">
        <v>250</v>
      </c>
      <c r="I42" s="54">
        <f t="shared" si="2"/>
        <v>92.307692307692307</v>
      </c>
      <c r="J42" s="32">
        <v>80</v>
      </c>
      <c r="K42" s="32">
        <v>120</v>
      </c>
      <c r="L42" s="55">
        <f t="shared" si="3"/>
        <v>275</v>
      </c>
    </row>
    <row r="43" spans="1:12" ht="24" customHeight="1" x14ac:dyDescent="0.55000000000000004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860</v>
      </c>
      <c r="G43" s="32">
        <v>600</v>
      </c>
      <c r="H43" s="32">
        <v>700</v>
      </c>
      <c r="I43" s="54">
        <f t="shared" si="2"/>
        <v>27.692307692307693</v>
      </c>
      <c r="J43" s="32">
        <v>400</v>
      </c>
      <c r="K43" s="32">
        <v>450</v>
      </c>
      <c r="L43" s="55">
        <f t="shared" si="3"/>
        <v>95.294117647058812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490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55000000000000004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55000000000000004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240</v>
      </c>
      <c r="G47" s="32">
        <v>140</v>
      </c>
      <c r="H47" s="32">
        <v>160</v>
      </c>
      <c r="I47" s="54">
        <f t="shared" si="2"/>
        <v>50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-5.7142857142857144</v>
      </c>
      <c r="J48" s="32">
        <v>150</v>
      </c>
      <c r="K48" s="32">
        <v>160</v>
      </c>
      <c r="L48" s="55">
        <f t="shared" si="3"/>
        <v>6.4516129032258061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4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210</v>
      </c>
      <c r="G54" s="32">
        <v>235</v>
      </c>
      <c r="H54" s="32">
        <v>260</v>
      </c>
      <c r="I54" s="54">
        <f>((C54+D54)/2-(G54+H54)/2)/((G54+H54)/2)*100</f>
        <v>-19.19191919191919</v>
      </c>
      <c r="J54" s="32">
        <v>140</v>
      </c>
      <c r="K54" s="32">
        <v>160</v>
      </c>
      <c r="L54" s="55">
        <f>((C54+D54)/2-(J54+K54)/2)/((J54+K54)/2)*100</f>
        <v>33.333333333333329</v>
      </c>
    </row>
    <row r="55" spans="1:12" ht="24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500</v>
      </c>
      <c r="K55" s="32">
        <v>550</v>
      </c>
      <c r="L55" s="55">
        <f t="shared" si="5"/>
        <v>33.333333333333329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5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5" t="s">
        <v>12</v>
      </c>
    </row>
    <row r="63" spans="1:12" ht="20.399999999999999" customHeight="1" x14ac:dyDescent="0.35">
      <c r="A63" s="63"/>
      <c r="B63" s="64"/>
      <c r="C63" s="113">
        <v>45071</v>
      </c>
      <c r="D63" s="112"/>
      <c r="E63" s="113">
        <v>45064</v>
      </c>
      <c r="F63" s="112"/>
      <c r="G63" s="113">
        <v>45041</v>
      </c>
      <c r="H63" s="112"/>
      <c r="I63" s="51" t="s">
        <v>13</v>
      </c>
      <c r="J63" s="113">
        <v>44706</v>
      </c>
      <c r="K63" s="112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120</v>
      </c>
      <c r="H65" s="32">
        <v>125</v>
      </c>
      <c r="I65" s="54">
        <f>((C65+D65)/2-(G65+H65)/2)/((G65+H65)/2)*100</f>
        <v>6.1224489795918364</v>
      </c>
      <c r="J65" s="32">
        <v>78</v>
      </c>
      <c r="K65" s="32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47</v>
      </c>
      <c r="D68" s="37">
        <v>50</v>
      </c>
      <c r="E68" s="37">
        <v>47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7">
        <v>38</v>
      </c>
      <c r="K68" s="37">
        <v>43</v>
      </c>
      <c r="L68" s="55">
        <f t="shared" si="6"/>
        <v>19.753086419753085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95500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85000</v>
      </c>
      <c r="K70" s="35">
        <v>90250</v>
      </c>
      <c r="L70" s="55">
        <f t="shared" si="6"/>
        <v>12.410841654778887</v>
      </c>
    </row>
    <row r="71" spans="1:12" ht="18.600000000000001" customHeight="1" x14ac:dyDescent="0.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79000</v>
      </c>
      <c r="K71" s="38">
        <v>88500</v>
      </c>
      <c r="L71" s="55">
        <f t="shared" si="6"/>
        <v>10.44776119402985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170</v>
      </c>
      <c r="H77" s="9"/>
      <c r="I77" s="9"/>
      <c r="J77" s="9"/>
      <c r="K77" s="9"/>
      <c r="L77" s="9"/>
    </row>
    <row r="78" spans="1:12" x14ac:dyDescent="0.35">
      <c r="A78" s="83"/>
      <c r="B78" s="94" t="s">
        <v>171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1" t="s">
        <v>7</v>
      </c>
      <c r="D81" s="112"/>
      <c r="E81" s="114" t="s">
        <v>89</v>
      </c>
      <c r="F81" s="115"/>
      <c r="G81" s="84" t="s">
        <v>13</v>
      </c>
      <c r="H81" s="84"/>
      <c r="I81" s="69" t="s">
        <v>161</v>
      </c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50</v>
      </c>
      <c r="D82" s="32">
        <v>55</v>
      </c>
      <c r="E82" s="32">
        <v>48</v>
      </c>
      <c r="F82" s="32">
        <v>55</v>
      </c>
      <c r="G82" s="54">
        <f t="shared" ref="G82:G99" si="8">((C82+D82)/2-(E82+F82)/2)/((E82+F82)/2)*100</f>
        <v>1.9417475728155338</v>
      </c>
      <c r="H82" s="50" t="s">
        <v>165</v>
      </c>
      <c r="I82" s="69"/>
      <c r="J82" s="85"/>
    </row>
    <row r="83" spans="1:10" ht="21.75" customHeight="1" x14ac:dyDescent="0.55000000000000004">
      <c r="A83" s="50" t="s">
        <v>21</v>
      </c>
      <c r="B83" s="51" t="s">
        <v>19</v>
      </c>
      <c r="C83" s="32">
        <v>48</v>
      </c>
      <c r="D83" s="32">
        <v>50</v>
      </c>
      <c r="E83" s="32">
        <v>46</v>
      </c>
      <c r="F83" s="32">
        <v>50</v>
      </c>
      <c r="G83" s="54">
        <f t="shared" si="8"/>
        <v>2.083333333333333</v>
      </c>
      <c r="H83" s="50" t="s">
        <v>166</v>
      </c>
      <c r="I83" s="69"/>
      <c r="J83" s="85"/>
    </row>
    <row r="84" spans="1:10" ht="21.75" customHeight="1" x14ac:dyDescent="0.55000000000000004">
      <c r="A84" s="50" t="s">
        <v>23</v>
      </c>
      <c r="B84" s="51" t="s">
        <v>19</v>
      </c>
      <c r="C84" s="32">
        <v>55</v>
      </c>
      <c r="D84" s="32">
        <v>58</v>
      </c>
      <c r="E84" s="32">
        <v>55</v>
      </c>
      <c r="F84" s="32">
        <v>60</v>
      </c>
      <c r="G84" s="54">
        <f t="shared" si="8"/>
        <v>-1.7391304347826086</v>
      </c>
      <c r="H84" s="50" t="s">
        <v>167</v>
      </c>
      <c r="I84" s="69"/>
      <c r="J84" s="85"/>
    </row>
    <row r="85" spans="1:10" ht="21.75" customHeight="1" x14ac:dyDescent="0.55000000000000004">
      <c r="A85" s="50" t="s">
        <v>24</v>
      </c>
      <c r="B85" s="51" t="s">
        <v>25</v>
      </c>
      <c r="C85" s="32">
        <v>60</v>
      </c>
      <c r="D85" s="32">
        <v>65</v>
      </c>
      <c r="E85" s="32">
        <v>62</v>
      </c>
      <c r="F85" s="32">
        <v>65</v>
      </c>
      <c r="G85" s="54">
        <f t="shared" si="8"/>
        <v>-1.5748031496062991</v>
      </c>
      <c r="H85" s="50" t="s">
        <v>167</v>
      </c>
      <c r="I85" s="69"/>
      <c r="J85" s="85"/>
    </row>
    <row r="86" spans="1:10" ht="21.75" customHeight="1" x14ac:dyDescent="0.55000000000000004">
      <c r="A86" s="50" t="s">
        <v>26</v>
      </c>
      <c r="B86" s="51" t="s">
        <v>19</v>
      </c>
      <c r="C86" s="32">
        <v>58</v>
      </c>
      <c r="D86" s="32">
        <v>65</v>
      </c>
      <c r="E86" s="32">
        <v>60</v>
      </c>
      <c r="F86" s="32">
        <v>65</v>
      </c>
      <c r="G86" s="54">
        <f t="shared" si="8"/>
        <v>-1.6</v>
      </c>
      <c r="H86" s="50" t="s">
        <v>172</v>
      </c>
      <c r="I86" s="69"/>
      <c r="J86" s="110"/>
    </row>
    <row r="87" spans="1:10" ht="21.75" customHeight="1" x14ac:dyDescent="0.55000000000000004">
      <c r="A87" s="50" t="s">
        <v>29</v>
      </c>
      <c r="B87" s="51" t="s">
        <v>30</v>
      </c>
      <c r="C87" s="32">
        <v>175</v>
      </c>
      <c r="D87" s="32">
        <v>185</v>
      </c>
      <c r="E87" s="32">
        <v>180</v>
      </c>
      <c r="F87" s="32">
        <v>185</v>
      </c>
      <c r="G87" s="54">
        <f t="shared" si="8"/>
        <v>-1.3698630136986301</v>
      </c>
      <c r="H87" s="50" t="s">
        <v>172</v>
      </c>
      <c r="I87" s="69"/>
      <c r="J87" s="110"/>
    </row>
    <row r="88" spans="1:10" ht="18.600000000000001" customHeight="1" x14ac:dyDescent="0.55000000000000004">
      <c r="A88" s="50" t="s">
        <v>31</v>
      </c>
      <c r="B88" s="51" t="s">
        <v>32</v>
      </c>
      <c r="C88" s="32">
        <v>930</v>
      </c>
      <c r="D88" s="32">
        <v>960</v>
      </c>
      <c r="E88" s="32">
        <v>905</v>
      </c>
      <c r="F88" s="32">
        <v>960</v>
      </c>
      <c r="G88" s="54">
        <f t="shared" si="8"/>
        <v>1.3404825737265416</v>
      </c>
      <c r="H88" s="50" t="s">
        <v>173</v>
      </c>
      <c r="I88" s="69"/>
      <c r="J88" s="110"/>
    </row>
    <row r="89" spans="1:10" ht="18.600000000000001" customHeight="1" x14ac:dyDescent="0.55000000000000004">
      <c r="A89" s="50" t="s">
        <v>43</v>
      </c>
      <c r="B89" s="51" t="s">
        <v>19</v>
      </c>
      <c r="C89" s="32">
        <v>36</v>
      </c>
      <c r="D89" s="32">
        <v>40</v>
      </c>
      <c r="E89" s="32">
        <v>35</v>
      </c>
      <c r="F89" s="32">
        <v>40</v>
      </c>
      <c r="G89" s="54">
        <f t="shared" si="8"/>
        <v>1.3333333333333335</v>
      </c>
      <c r="H89" s="50" t="s">
        <v>166</v>
      </c>
      <c r="I89" s="69"/>
      <c r="J89" s="85"/>
    </row>
    <row r="90" spans="1:10" ht="18.600000000000001" customHeight="1" x14ac:dyDescent="0.55000000000000004">
      <c r="A90" s="50" t="s">
        <v>45</v>
      </c>
      <c r="B90" s="51" t="s">
        <v>19</v>
      </c>
      <c r="C90" s="32">
        <v>70</v>
      </c>
      <c r="D90" s="32">
        <v>75</v>
      </c>
      <c r="E90" s="32">
        <v>75</v>
      </c>
      <c r="F90" s="32">
        <v>80</v>
      </c>
      <c r="G90" s="54">
        <f t="shared" si="8"/>
        <v>-6.4516129032258061</v>
      </c>
      <c r="H90" s="50" t="s">
        <v>172</v>
      </c>
      <c r="I90" s="69"/>
      <c r="J90" s="110"/>
    </row>
    <row r="91" spans="1:10" ht="18.600000000000001" customHeight="1" x14ac:dyDescent="0.55000000000000004">
      <c r="A91" s="50" t="s">
        <v>48</v>
      </c>
      <c r="B91" s="51" t="s">
        <v>19</v>
      </c>
      <c r="C91" s="32">
        <v>400</v>
      </c>
      <c r="D91" s="32">
        <v>450</v>
      </c>
      <c r="E91" s="32">
        <v>400</v>
      </c>
      <c r="F91" s="32">
        <v>440</v>
      </c>
      <c r="G91" s="54">
        <f t="shared" si="8"/>
        <v>1.1904761904761905</v>
      </c>
      <c r="H91" s="50" t="s">
        <v>173</v>
      </c>
      <c r="I91" s="69"/>
      <c r="J91" s="110"/>
    </row>
    <row r="92" spans="1:10" ht="18" customHeight="1" x14ac:dyDescent="0.55000000000000004">
      <c r="A92" s="50" t="s">
        <v>49</v>
      </c>
      <c r="B92" s="51" t="s">
        <v>19</v>
      </c>
      <c r="C92" s="32">
        <v>450</v>
      </c>
      <c r="D92" s="32">
        <v>500</v>
      </c>
      <c r="E92" s="32">
        <v>420</v>
      </c>
      <c r="F92" s="32">
        <v>460</v>
      </c>
      <c r="G92" s="54">
        <f t="shared" si="8"/>
        <v>7.9545454545454541</v>
      </c>
      <c r="H92" s="50" t="s">
        <v>173</v>
      </c>
      <c r="I92" s="69"/>
      <c r="J92" s="110"/>
    </row>
    <row r="93" spans="1:10" ht="18.600000000000001" customHeight="1" x14ac:dyDescent="0.55000000000000004">
      <c r="A93" s="50" t="s">
        <v>148</v>
      </c>
      <c r="B93" s="51" t="s">
        <v>19</v>
      </c>
      <c r="C93" s="32">
        <v>350</v>
      </c>
      <c r="D93" s="32">
        <v>400</v>
      </c>
      <c r="E93" s="32">
        <v>320</v>
      </c>
      <c r="F93" s="32">
        <v>340</v>
      </c>
      <c r="G93" s="54">
        <f t="shared" si="8"/>
        <v>13.636363636363635</v>
      </c>
      <c r="H93" s="50" t="s">
        <v>173</v>
      </c>
      <c r="I93" s="69"/>
      <c r="J93" s="110"/>
    </row>
    <row r="94" spans="1:10" ht="18.600000000000001" customHeight="1" x14ac:dyDescent="0.55000000000000004">
      <c r="A94" s="50" t="s">
        <v>52</v>
      </c>
      <c r="B94" s="51" t="s">
        <v>19</v>
      </c>
      <c r="C94" s="32">
        <v>300</v>
      </c>
      <c r="D94" s="32">
        <v>450</v>
      </c>
      <c r="E94" s="32">
        <v>250</v>
      </c>
      <c r="F94" s="32">
        <v>400</v>
      </c>
      <c r="G94" s="54">
        <f t="shared" si="8"/>
        <v>15.384615384615385</v>
      </c>
      <c r="H94" s="50" t="s">
        <v>173</v>
      </c>
      <c r="I94" s="69"/>
      <c r="J94" s="110"/>
    </row>
    <row r="95" spans="1:10" ht="18.600000000000001" customHeight="1" x14ac:dyDescent="0.55000000000000004">
      <c r="A95" s="50" t="s">
        <v>54</v>
      </c>
      <c r="B95" s="51" t="s">
        <v>19</v>
      </c>
      <c r="C95" s="32">
        <v>450</v>
      </c>
      <c r="D95" s="32">
        <v>520</v>
      </c>
      <c r="E95" s="32">
        <v>490</v>
      </c>
      <c r="F95" s="32">
        <v>520</v>
      </c>
      <c r="G95" s="54">
        <f t="shared" si="8"/>
        <v>-3.9603960396039604</v>
      </c>
      <c r="H95" s="50" t="s">
        <v>172</v>
      </c>
      <c r="I95" s="69"/>
      <c r="J95" s="110"/>
    </row>
    <row r="96" spans="1:10" ht="18.600000000000001" customHeight="1" x14ac:dyDescent="0.55000000000000004">
      <c r="A96" s="50" t="s">
        <v>56</v>
      </c>
      <c r="B96" s="51" t="s">
        <v>19</v>
      </c>
      <c r="C96" s="32">
        <v>1800</v>
      </c>
      <c r="D96" s="32">
        <v>2800</v>
      </c>
      <c r="E96" s="32">
        <v>1800</v>
      </c>
      <c r="F96" s="32">
        <v>2600</v>
      </c>
      <c r="G96" s="54">
        <f t="shared" si="8"/>
        <v>4.5454545454545459</v>
      </c>
      <c r="H96" s="50" t="s">
        <v>173</v>
      </c>
      <c r="I96" s="69"/>
      <c r="J96" s="110"/>
    </row>
    <row r="97" spans="1:12" ht="18.600000000000001" customHeight="1" x14ac:dyDescent="0.55000000000000004">
      <c r="A97" s="50" t="s">
        <v>57</v>
      </c>
      <c r="B97" s="51" t="s">
        <v>19</v>
      </c>
      <c r="C97" s="32">
        <v>200</v>
      </c>
      <c r="D97" s="32">
        <v>250</v>
      </c>
      <c r="E97" s="32">
        <v>200</v>
      </c>
      <c r="F97" s="32">
        <v>240</v>
      </c>
      <c r="G97" s="54">
        <f t="shared" si="8"/>
        <v>2.2727272727272729</v>
      </c>
      <c r="H97" s="50" t="s">
        <v>173</v>
      </c>
      <c r="I97" s="69"/>
      <c r="J97" s="110"/>
    </row>
    <row r="98" spans="1:12" ht="18.600000000000001" customHeight="1" x14ac:dyDescent="0.55000000000000004">
      <c r="A98" s="50" t="s">
        <v>58</v>
      </c>
      <c r="B98" s="51" t="s">
        <v>19</v>
      </c>
      <c r="C98" s="32">
        <v>150</v>
      </c>
      <c r="D98" s="32">
        <v>180</v>
      </c>
      <c r="E98" s="32">
        <v>150</v>
      </c>
      <c r="F98" s="32">
        <v>200</v>
      </c>
      <c r="G98" s="54">
        <f t="shared" si="8"/>
        <v>-5.7142857142857144</v>
      </c>
      <c r="H98" s="50" t="s">
        <v>172</v>
      </c>
      <c r="I98" s="69"/>
      <c r="J98" s="110"/>
    </row>
    <row r="99" spans="1:12" ht="18.600000000000001" customHeight="1" x14ac:dyDescent="0.5">
      <c r="A99" s="50" t="s">
        <v>79</v>
      </c>
      <c r="B99" s="51" t="s">
        <v>80</v>
      </c>
      <c r="C99" s="35">
        <v>95500</v>
      </c>
      <c r="D99" s="35">
        <v>101500</v>
      </c>
      <c r="E99" s="35">
        <v>98500</v>
      </c>
      <c r="F99" s="35">
        <v>101500</v>
      </c>
      <c r="G99" s="54">
        <f t="shared" si="8"/>
        <v>-1.5</v>
      </c>
      <c r="H99" s="50" t="s">
        <v>172</v>
      </c>
      <c r="I99" s="69"/>
      <c r="J99" s="110"/>
    </row>
    <row r="100" spans="1:12" ht="18.600000000000001" customHeight="1" x14ac:dyDescent="0.5">
      <c r="A100" s="121"/>
      <c r="B100" s="122"/>
      <c r="C100" s="123"/>
      <c r="D100" s="123"/>
      <c r="E100" s="123"/>
      <c r="F100" s="123"/>
      <c r="G100" s="91"/>
      <c r="H100" s="83"/>
      <c r="I100" s="9"/>
      <c r="J100" s="9"/>
    </row>
    <row r="101" spans="1:12" ht="18.600000000000001" customHeight="1" x14ac:dyDescent="0.5">
      <c r="A101" s="121"/>
      <c r="B101" s="122"/>
      <c r="C101" s="123"/>
      <c r="D101" s="123"/>
      <c r="E101" s="123"/>
      <c r="F101" s="123"/>
      <c r="G101" s="91"/>
      <c r="H101" s="83"/>
      <c r="I101" s="9"/>
      <c r="J101" s="9"/>
    </row>
    <row r="102" spans="1:12" ht="18.600000000000001" customHeight="1" x14ac:dyDescent="0.5">
      <c r="A102" s="121"/>
      <c r="B102" s="122"/>
      <c r="C102" s="123"/>
      <c r="D102" s="123"/>
      <c r="E102" s="123"/>
      <c r="F102" s="123"/>
      <c r="G102" s="91"/>
      <c r="H102" s="83"/>
      <c r="I102" s="9"/>
      <c r="J102" s="9"/>
    </row>
    <row r="103" spans="1:12" ht="18.600000000000001" customHeight="1" x14ac:dyDescent="0.5">
      <c r="A103" s="121"/>
      <c r="B103" s="122"/>
      <c r="C103" s="123"/>
      <c r="D103" s="123"/>
      <c r="E103" s="123"/>
      <c r="F103" s="123"/>
      <c r="G103" s="91"/>
      <c r="H103" s="83"/>
      <c r="I103" s="9"/>
      <c r="J103" s="9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21.6" customHeight="1" x14ac:dyDescent="0.55000000000000004">
      <c r="A105" s="83"/>
      <c r="B105" s="100"/>
      <c r="C105" s="101" t="s">
        <v>101</v>
      </c>
      <c r="D105" s="100"/>
      <c r="E105" s="100"/>
      <c r="F105" s="98"/>
      <c r="G105" s="102"/>
      <c r="H105" s="103"/>
      <c r="I105" s="104"/>
      <c r="J105" s="105" t="s">
        <v>163</v>
      </c>
      <c r="K105" s="100"/>
    </row>
    <row r="106" spans="1:12" ht="20.399999999999999" customHeight="1" x14ac:dyDescent="0.55000000000000004">
      <c r="A106" s="83"/>
      <c r="B106" s="100"/>
      <c r="C106" s="101" t="s">
        <v>160</v>
      </c>
      <c r="D106" s="106"/>
      <c r="E106" s="100"/>
      <c r="F106" s="97"/>
      <c r="G106" s="102"/>
      <c r="H106" s="103"/>
      <c r="I106" s="107"/>
      <c r="J106" s="109" t="s">
        <v>164</v>
      </c>
      <c r="K106" s="107"/>
    </row>
    <row r="107" spans="1:12" ht="18.600000000000001" customHeight="1" x14ac:dyDescent="0.55000000000000004">
      <c r="A107" s="83"/>
      <c r="B107" s="106"/>
      <c r="C107" s="97"/>
      <c r="D107" s="97"/>
      <c r="E107" s="97"/>
      <c r="F107" s="97"/>
      <c r="G107" s="102"/>
      <c r="H107" s="103"/>
      <c r="I107" s="107"/>
      <c r="J107" s="109"/>
      <c r="K107" s="107"/>
    </row>
    <row r="108" spans="1:12" ht="18.75" customHeight="1" x14ac:dyDescent="0.35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5">
      <c r="A109" s="83" t="s">
        <v>150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5">
      <c r="A110" s="83" t="s">
        <v>91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45">
      <c r="A111" s="83" t="s">
        <v>157</v>
      </c>
      <c r="B111" s="9"/>
      <c r="C111" s="9"/>
      <c r="D111" s="9"/>
      <c r="E111" s="9"/>
      <c r="I111" s="10"/>
    </row>
    <row r="112" spans="1:12" ht="16.5" customHeight="1" x14ac:dyDescent="0.45">
      <c r="A112" s="83" t="s">
        <v>158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5">
      <c r="A113" s="83" t="s">
        <v>159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5">
      <c r="A114" s="83" t="s">
        <v>151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92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93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5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152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95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154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155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2" customHeight="1" x14ac:dyDescent="0.35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1" t="s">
        <v>98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5">
      <c r="A127" s="83" t="s">
        <v>99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2" customHeight="1" x14ac:dyDescent="0.35">
      <c r="A128" s="83" t="s">
        <v>156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6" t="s">
        <v>120</v>
      </c>
      <c r="D13" s="116"/>
      <c r="E13" s="116">
        <v>44648</v>
      </c>
      <c r="F13" s="116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6" t="s">
        <v>123</v>
      </c>
      <c r="D25" s="116"/>
      <c r="E25" s="116" t="s">
        <v>124</v>
      </c>
      <c r="F25" s="116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2023-05-25T06:43:49Z</cp:lastPrinted>
  <dcterms:created xsi:type="dcterms:W3CDTF">2021-06-05T07:13:32Z</dcterms:created>
  <dcterms:modified xsi:type="dcterms:W3CDTF">2023-05-25T07:24:20Z</dcterms:modified>
</cp:coreProperties>
</file>