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36660E22-B7E3-46E2-ADCA-E38797CA55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9" i="1"/>
  <c r="G84" i="1"/>
  <c r="G88" i="1"/>
  <c r="G87" i="1"/>
  <c r="G85" i="1"/>
  <c r="G82" i="1"/>
  <c r="G90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<sst xmlns="http://schemas.openxmlformats.org/spreadsheetml/2006/main" count="400" uniqueCount="176">
  <si>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</si>
  <si>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</si>
  <si>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</si>
  <si>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</si>
  <si>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</si>
  <si>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</si>
  <si>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</si>
  <si>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</si>
  <si>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</si>
  <si>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</si>
  <si>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</si>
  <si>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</si>
  <si>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</si>
  <si>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</si>
  <si>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</si>
  <si>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</si>
  <si>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</si>
  <si>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</si>
  <si>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</si>
  <si>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</si>
  <si>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</si>
  <si>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</si>
  <si>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</si>
  <si>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</si>
  <si>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</si>
  <si>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</si>
  <si>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</si>
  <si>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</si>
  <si>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</si>
  <si>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</si>
  <si>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</si>
  <si>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</si>
  <si>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</si>
  <si>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</si>
  <si>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</si>
  <si>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</si>
  <si>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</si>
  <si>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</si>
  <si>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</si>
  <si>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</si>
  <si>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</si>
  <si>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</si>
  <si>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</si>
  <si>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</si>
  <si>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</si>
  <si>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</si>
  <si>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</si>
  <si>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</si>
  <si>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</si>
  <si>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</si>
  <si>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</si>
  <si>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</si>
  <si>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</si>
  <si>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</si>
  <si>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</si>
  <si>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</si>
  <si>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</si>
  <si>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</si>
  <si>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</si>
  <si>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</si>
  <si>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</si>
  <si>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</si>
  <si>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</si>
  <si>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</si>
  <si>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</si>
  <si>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</si>
  <si>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</si>
  <si>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</si>
  <si>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</si>
  <si>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</si>
  <si>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</si>
  <si>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</si>
  <si>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</si>
  <si>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</si>
  <si>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</si>
  <si>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</si>
  <si>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</si>
  <si>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</si>
  <si>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</si>
  <si>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</si>
  <si>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</si>
  <si>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</si>
  <si>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</si>
  <si>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</si>
  <si>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</si>
  <si>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</si>
  <si>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</si>
  <si>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</si>
  <si>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</si>
  <si>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</si>
  <si>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</si>
  <si>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</si>
  <si>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</si>
  <si>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</si>
  <si>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</si>
  <si>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</si>
  <si>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</si>
  <si>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</si>
  <si>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</si>
  <si>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</si>
  <si>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</si>
  <si>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</si>
  <si>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</si>
  <si>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</si>
  <si>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</si>
  <si>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</si>
  <si>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</si>
  <si>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</si>
  <si>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</si>
  <si>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</si>
  <si>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</si>
  <si>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</si>
  <si>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</si>
  <si>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</si>
  <si>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</si>
  <si>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</si>
  <si>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</si>
  <si>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</si>
  <si>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</si>
  <si>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</si>
  <si>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</si>
  <si>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</si>
  <si>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</si>
  <si>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</si>
  <si>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</si>
  <si>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</si>
  <si>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</si>
  <si>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</si>
  <si>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</si>
  <si>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</si>
  <si>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</si>
  <si>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</si>
  <si>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</si>
  <si>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</si>
  <si>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</si>
  <si>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</si>
  <si>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</si>
  <si>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</si>
  <si>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</si>
  <si>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</si>
  <si>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</si>
  <si>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</si>
  <si>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</si>
  <si>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</si>
  <si>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</si>
  <si>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</si>
  <si>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</si>
  <si>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</si>
  <si>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</si>
  <si>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</si>
  <si>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</si>
  <si>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</si>
  <si>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</si>
  <si>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</si>
  <si>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</si>
  <si>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</si>
  <si>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</si>
  <si>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</si>
  <si>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</si>
  <si>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</si>
  <si>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</si>
  <si>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</si>
  <si>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</si>
  <si>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</si>
  <si>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</si>
  <si>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২১-০৫-২০২৩ তারিখে মূল্য বৃদ্ধি পেয়েছে।</t>
  </si>
  <si>
    <t>২৫-০৫-২০২৩ তারিখে মূল্য হ্রাস পেয়েছে।</t>
  </si>
  <si>
    <t>২৬-০৫-২০২৩ তারিখে মূল্য হ্রাস পেয়েছে।</t>
  </si>
  <si>
    <t>২৮-০৫-২০২৩ তারিখে মূল্য বৃদ্ধি পেয়েছে।</t>
  </si>
  <si>
    <t>২৮-০৫-২০২৩ তারিখে মূল্য হ্রাস পেয়েছে।</t>
  </si>
  <si>
    <t>২৯-০৫-২০২৩ তারিখে মূল্য বৃদ্ধি পেয়েছে।</t>
  </si>
  <si>
    <t>স্মারক নং-২৬.০৫.০০০০.০১৭.৩১.০০১.২৩-১৩৭</t>
  </si>
  <si>
    <t xml:space="preserve">মঙ্গলবার  ৩০ মে ২০২৩ খ্রিঃ, ১৬ জ্যৈষ্ঠ ১৪৩০  বাংলা, ০৯ জিলকদ  ১৪৪৪ হিজরি </t>
  </si>
  <si>
    <t>৩০-০৫-২০২৩ তারিখে মূল্য হ্রাস পেয়েছে।</t>
  </si>
  <si>
    <t>(১)    সয়াবিন তেল (বোতল), আদা (দেশী), রশুন (দেশী), ধনে, ডিম  এর মূল্য বৃদ্ধি পেয়েছে।</t>
  </si>
  <si>
    <t>(২)   আটা (খোলা), আলু, এম এস রড(৬০গ্রেড),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</si>
</sst>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"/>
  <sheetViews>
    <sheetView tabSelected="1" zoomScale="86" zoomScaleNormal="86" zoomScaleSheetLayoutView="106" workbookViewId="0">
      <pane ySplit="2085" topLeftCell="A76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45076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45076</v>
      </c>
      <c r="D8" s="111"/>
      <c r="E8" s="112">
        <v>45069</v>
      </c>
      <c r="F8" s="111"/>
      <c r="G8" s="112">
        <v>45046</v>
      </c>
      <c r="H8" s="111"/>
      <c r="I8" s="51" t="s">
        <v>13</v>
      </c>
      <c r="J8" s="112">
        <v>44711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58</v>
      </c>
      <c r="K10" s="32">
        <v>70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50</v>
      </c>
      <c r="K11" s="32">
        <v>56</v>
      </c>
      <c r="L11" s="55">
        <f>((C11+D11)/2-(J11+K11)/2)/((J11+K11)/2)*100</f>
        <v>-0.94339622641509435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50</v>
      </c>
      <c r="L12" s="55">
        <f>((C12+D12)/2-(J12+K12)/2)/((J12+K12)/2)*100</f>
        <v>0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0</v>
      </c>
      <c r="J14" s="32">
        <v>45</v>
      </c>
      <c r="K14" s="32">
        <v>48</v>
      </c>
      <c r="L14" s="55">
        <f>((C14+D14)/2-(J14+K14)/2)/((J14+K14)/2)*100</f>
        <v>21.50537634408602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2">
        <v>48</v>
      </c>
      <c r="K15" s="32">
        <v>50</v>
      </c>
      <c r="L15" s="55">
        <f>((C15+D15)/2-(J15+K15)/2)/((J15+K15)/2)*100</f>
        <v>29.591836734693878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2">
        <v>58</v>
      </c>
      <c r="K16" s="32">
        <v>60</v>
      </c>
      <c r="L16" s="55">
        <f>((C16+D16)/2-(J16+K16)/2)/((J16+K16)/2)*100</f>
        <v>4.2372881355932197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62</v>
      </c>
      <c r="K17" s="32">
        <v>68</v>
      </c>
      <c r="L17" s="55">
        <f>((C17+D17)/2-(J17+K17)/2)/((J17+K17)/2)*100</f>
        <v>13.076923076923078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175</v>
      </c>
      <c r="F19" s="32">
        <v>185</v>
      </c>
      <c r="G19" s="32">
        <v>165</v>
      </c>
      <c r="H19" s="32">
        <v>175</v>
      </c>
      <c r="I19" s="54">
        <f>((C19+D19)/2-(G19+H19)/2)/((G19+H19)/2)*100</f>
        <v>5.8823529411764701</v>
      </c>
      <c r="J19" s="32">
        <v>182</v>
      </c>
      <c r="K19" s="32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930</v>
      </c>
      <c r="D20" s="32">
        <v>960</v>
      </c>
      <c r="E20" s="32">
        <v>920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970</v>
      </c>
      <c r="K20" s="32">
        <v>990</v>
      </c>
      <c r="L20" s="55">
        <f>((C20+D20)/2-(J20+K20)/2)/((J20+K20)/2)*100</f>
        <v>-3.5714285714285712</v>
      </c>
    </row>
    <row r="21" spans="1:21" ht="24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4" customHeight="1" x14ac:dyDescent="0.45">
      <c r="A22" s="50" t="s">
        <v>34</v>
      </c>
      <c r="B22" s="51" t="s">
        <v>30</v>
      </c>
      <c r="C22" s="32">
        <v>130</v>
      </c>
      <c r="D22" s="32">
        <v>135</v>
      </c>
      <c r="E22" s="32">
        <v>130</v>
      </c>
      <c r="F22" s="32">
        <v>135</v>
      </c>
      <c r="G22" s="32">
        <v>125</v>
      </c>
      <c r="H22" s="32">
        <v>130</v>
      </c>
      <c r="I22" s="54">
        <f>((C22+D22)/2-(G22+H22)/2)/((G22+H22)/2)*100</f>
        <v>3.9215686274509802</v>
      </c>
      <c r="J22" s="32">
        <v>168</v>
      </c>
      <c r="K22" s="32">
        <v>172</v>
      </c>
      <c r="L22" s="55">
        <f>((C22+D22)/2-(J22+K22)/2)/((J22+K22)/2)*100</f>
        <v>-22.058823529411764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134</v>
      </c>
      <c r="H23" s="32">
        <v>140</v>
      </c>
      <c r="I23" s="54">
        <f>((C23+D23)/2-(G23+H23)/2)/((G23+H23)/2)*100</f>
        <v>-100</v>
      </c>
      <c r="J23" s="32">
        <v>175</v>
      </c>
      <c r="K23" s="32">
        <v>180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1.9607843137254901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120</v>
      </c>
      <c r="K28" s="32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13.793103448275861</v>
      </c>
    </row>
    <row r="31" spans="1:21" ht="24" customHeight="1" x14ac:dyDescent="0.45">
      <c r="A31" s="50" t="s">
        <v>43</v>
      </c>
      <c r="B31" s="51" t="s">
        <v>19</v>
      </c>
      <c r="C31" s="32">
        <v>38</v>
      </c>
      <c r="D31" s="32">
        <v>40</v>
      </c>
      <c r="E31" s="32">
        <v>40</v>
      </c>
      <c r="F31" s="32">
        <v>42</v>
      </c>
      <c r="G31" s="32">
        <v>30</v>
      </c>
      <c r="H31" s="32">
        <v>35</v>
      </c>
      <c r="I31" s="54">
        <f t="shared" si="0"/>
        <v>20</v>
      </c>
      <c r="J31" s="32">
        <v>20</v>
      </c>
      <c r="K31" s="32">
        <v>25</v>
      </c>
      <c r="L31" s="55">
        <f t="shared" si="1"/>
        <v>73.333333333333329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4" customHeight="1" x14ac:dyDescent="0.45">
      <c r="A33" s="50" t="s">
        <v>45</v>
      </c>
      <c r="B33" s="51" t="s">
        <v>19</v>
      </c>
      <c r="C33" s="32">
        <v>70</v>
      </c>
      <c r="D33" s="32">
        <v>75</v>
      </c>
      <c r="E33" s="32">
        <v>70</v>
      </c>
      <c r="F33" s="32">
        <v>75</v>
      </c>
      <c r="G33" s="32">
        <v>45</v>
      </c>
      <c r="H33" s="32">
        <v>55</v>
      </c>
      <c r="I33" s="54">
        <f t="shared" ref="I33:I48" si="2">((C33+D33)/2-(G33+H33)/2)/((G33+H33)/2)*100</f>
        <v>45</v>
      </c>
      <c r="J33" s="32">
        <v>35</v>
      </c>
      <c r="K33" s="32">
        <v>40</v>
      </c>
      <c r="L33" s="55">
        <f t="shared" ref="L33:L48" si="3">((C33+D33)/2-(J33+K33)/2)/((J33+K33)/2)*100</f>
        <v>93.333333333333329</v>
      </c>
    </row>
    <row r="34" spans="1:12" ht="24" customHeight="1" x14ac:dyDescent="0.45">
      <c r="A34" s="50" t="s">
        <v>46</v>
      </c>
      <c r="B34" s="51" t="s">
        <v>19</v>
      </c>
      <c r="C34" s="32">
        <v>75</v>
      </c>
      <c r="D34" s="32">
        <v>80</v>
      </c>
      <c r="E34" s="32">
        <v>75</v>
      </c>
      <c r="F34" s="32">
        <v>80</v>
      </c>
      <c r="G34" s="32">
        <v>45</v>
      </c>
      <c r="H34" s="32">
        <v>55</v>
      </c>
      <c r="I34" s="54">
        <f t="shared" si="2"/>
        <v>55.000000000000007</v>
      </c>
      <c r="J34" s="32">
        <v>40</v>
      </c>
      <c r="K34" s="32">
        <v>50</v>
      </c>
      <c r="L34" s="55">
        <f t="shared" si="3"/>
        <v>72.222222222222214</v>
      </c>
    </row>
    <row r="35" spans="1:12" ht="24" customHeight="1" x14ac:dyDescent="0.45">
      <c r="A35" s="50" t="s">
        <v>105</v>
      </c>
      <c r="B35" s="51" t="s">
        <v>19</v>
      </c>
      <c r="C35" s="32">
        <v>140</v>
      </c>
      <c r="D35" s="32">
        <v>160</v>
      </c>
      <c r="E35" s="32">
        <v>130</v>
      </c>
      <c r="F35" s="32">
        <v>160</v>
      </c>
      <c r="G35" s="32">
        <v>140</v>
      </c>
      <c r="H35" s="32">
        <v>160</v>
      </c>
      <c r="I35" s="54">
        <f t="shared" si="2"/>
        <v>0</v>
      </c>
      <c r="J35" s="32">
        <v>80</v>
      </c>
      <c r="K35" s="32">
        <v>120</v>
      </c>
      <c r="L35" s="55">
        <f t="shared" si="3"/>
        <v>50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140</v>
      </c>
      <c r="H36" s="32">
        <v>180</v>
      </c>
      <c r="I36" s="54">
        <f t="shared" si="2"/>
        <v>-6.25</v>
      </c>
      <c r="J36" s="32">
        <v>160</v>
      </c>
      <c r="K36" s="32">
        <v>180</v>
      </c>
      <c r="L36" s="55">
        <f t="shared" si="3"/>
        <v>-11.76470588235294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190</v>
      </c>
      <c r="K37" s="32">
        <v>280</v>
      </c>
      <c r="L37" s="55">
        <f t="shared" si="3"/>
        <v>78.723404255319153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300</v>
      </c>
      <c r="K38" s="32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2">
        <v>200</v>
      </c>
      <c r="K39" s="32">
        <v>220</v>
      </c>
      <c r="L39" s="55">
        <f t="shared" si="3"/>
        <v>19.047619047619047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200</v>
      </c>
      <c r="L40" s="55">
        <f t="shared" si="3"/>
        <v>19.444444444444446</v>
      </c>
    </row>
    <row r="41" spans="1:12" ht="24" customHeight="1" x14ac:dyDescent="0.45">
      <c r="A41" s="50" t="s">
        <v>148</v>
      </c>
      <c r="B41" s="51" t="s">
        <v>19</v>
      </c>
      <c r="C41" s="32">
        <v>350</v>
      </c>
      <c r="D41" s="32">
        <v>400</v>
      </c>
      <c r="E41" s="32">
        <v>320</v>
      </c>
      <c r="F41" s="32">
        <v>340</v>
      </c>
      <c r="G41" s="32">
        <v>230</v>
      </c>
      <c r="H41" s="32">
        <v>250</v>
      </c>
      <c r="I41" s="54">
        <f t="shared" si="2"/>
        <v>56.25</v>
      </c>
      <c r="J41" s="32">
        <v>100</v>
      </c>
      <c r="K41" s="32">
        <v>140</v>
      </c>
      <c r="L41" s="55">
        <f t="shared" si="3"/>
        <v>212.5</v>
      </c>
    </row>
    <row r="42" spans="1:12" ht="24" customHeight="1" x14ac:dyDescent="0.45">
      <c r="A42" s="50" t="s">
        <v>52</v>
      </c>
      <c r="B42" s="51" t="s">
        <v>19</v>
      </c>
      <c r="C42" s="32">
        <v>300</v>
      </c>
      <c r="D42" s="32">
        <v>350</v>
      </c>
      <c r="E42" s="32">
        <v>250</v>
      </c>
      <c r="F42" s="32">
        <v>400</v>
      </c>
      <c r="G42" s="32">
        <v>200</v>
      </c>
      <c r="H42" s="32">
        <v>300</v>
      </c>
      <c r="I42" s="54">
        <f t="shared" si="2"/>
        <v>30</v>
      </c>
      <c r="J42" s="32">
        <v>90</v>
      </c>
      <c r="K42" s="32">
        <v>120</v>
      </c>
      <c r="L42" s="55">
        <f t="shared" si="3"/>
        <v>209.52380952380955</v>
      </c>
    </row>
    <row r="43" spans="1:12" ht="24" customHeight="1" x14ac:dyDescent="0.45">
      <c r="A43" s="50" t="s">
        <v>53</v>
      </c>
      <c r="B43" s="51" t="s">
        <v>19</v>
      </c>
      <c r="C43" s="32">
        <v>800</v>
      </c>
      <c r="D43" s="32">
        <v>860</v>
      </c>
      <c r="E43" s="32">
        <v>800</v>
      </c>
      <c r="F43" s="32">
        <v>860</v>
      </c>
      <c r="G43" s="32">
        <v>650</v>
      </c>
      <c r="H43" s="32">
        <v>700</v>
      </c>
      <c r="I43" s="54">
        <f t="shared" si="2"/>
        <v>22.962962962962962</v>
      </c>
      <c r="J43" s="32">
        <v>400</v>
      </c>
      <c r="K43" s="32">
        <v>450</v>
      </c>
      <c r="L43" s="55">
        <f t="shared" si="3"/>
        <v>95.294117647058812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45">
      <c r="A46" s="50" t="s">
        <v>56</v>
      </c>
      <c r="B46" s="51" t="s">
        <v>19</v>
      </c>
      <c r="C46" s="32">
        <v>1800</v>
      </c>
      <c r="D46" s="32">
        <v>2800</v>
      </c>
      <c r="E46" s="32">
        <v>1800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45">
      <c r="A47" s="50" t="s">
        <v>57</v>
      </c>
      <c r="B47" s="51" t="s">
        <v>19</v>
      </c>
      <c r="C47" s="32">
        <v>230</v>
      </c>
      <c r="D47" s="32">
        <v>250</v>
      </c>
      <c r="E47" s="32">
        <v>200</v>
      </c>
      <c r="F47" s="32">
        <v>250</v>
      </c>
      <c r="G47" s="32">
        <v>130</v>
      </c>
      <c r="H47" s="32">
        <v>160</v>
      </c>
      <c r="I47" s="54">
        <f t="shared" si="2"/>
        <v>65.517241379310349</v>
      </c>
      <c r="J47" s="32">
        <v>120</v>
      </c>
      <c r="K47" s="32">
        <v>160</v>
      </c>
      <c r="L47" s="55">
        <f>((C47+D47)/2-(J47+K47)/2)/((J47+K47)/2)*100</f>
        <v>71.428571428571431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180</v>
      </c>
      <c r="E48" s="32">
        <v>150</v>
      </c>
      <c r="F48" s="32">
        <v>180</v>
      </c>
      <c r="G48" s="32">
        <v>130</v>
      </c>
      <c r="H48" s="32">
        <v>150</v>
      </c>
      <c r="I48" s="54">
        <f t="shared" si="2"/>
        <v>17.857142857142858</v>
      </c>
      <c r="J48" s="32">
        <v>150</v>
      </c>
      <c r="K48" s="32">
        <v>160</v>
      </c>
      <c r="L48" s="55">
        <f t="shared" si="3"/>
        <v>6.4516129032258061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950</v>
      </c>
      <c r="K53" s="32">
        <v>1000</v>
      </c>
      <c r="L53" s="55">
        <f t="shared" si="5"/>
        <v>7.6923076923076925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200</v>
      </c>
      <c r="E54" s="32">
        <v>190</v>
      </c>
      <c r="F54" s="32">
        <v>210</v>
      </c>
      <c r="G54" s="32">
        <v>230</v>
      </c>
      <c r="H54" s="32">
        <v>240</v>
      </c>
      <c r="I54" s="54">
        <f>((C54+D54)/2-(G54+H54)/2)/((G54+H54)/2)*100</f>
        <v>-17.021276595744681</v>
      </c>
      <c r="J54" s="32">
        <v>140</v>
      </c>
      <c r="K54" s="32">
        <v>160</v>
      </c>
      <c r="L54" s="55">
        <f>((C54+D54)/2-(J54+K54)/2)/((J54+K54)/2)*100</f>
        <v>30</v>
      </c>
    </row>
    <row r="55" spans="1:12" ht="24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550</v>
      </c>
      <c r="K55" s="32">
        <v>600</v>
      </c>
      <c r="L55" s="55">
        <f t="shared" si="5"/>
        <v>21.739130434782609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89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89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89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45076</v>
      </c>
      <c r="D63" s="111"/>
      <c r="E63" s="112">
        <v>45069</v>
      </c>
      <c r="F63" s="111"/>
      <c r="G63" s="112">
        <v>45046</v>
      </c>
      <c r="H63" s="111"/>
      <c r="I63" s="51" t="s">
        <v>13</v>
      </c>
      <c r="J63" s="112">
        <v>44711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125</v>
      </c>
      <c r="H65" s="32">
        <v>135</v>
      </c>
      <c r="I65" s="54">
        <f>((C65+D65)/2-(G65+H65)/2)/((G65+H65)/2)*100</f>
        <v>0</v>
      </c>
      <c r="J65" s="32">
        <v>78</v>
      </c>
      <c r="K65" s="32">
        <v>80</v>
      </c>
      <c r="L65" s="55">
        <f t="shared" ref="L65:L71" si="6">((C65+D65)/2-(J65+K65)/2)/((J65+K65)/2)*100</f>
        <v>64.556962025316452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47</v>
      </c>
      <c r="D68" s="37">
        <v>50</v>
      </c>
      <c r="E68" s="37">
        <v>45</v>
      </c>
      <c r="F68" s="37">
        <v>50</v>
      </c>
      <c r="G68" s="37">
        <v>43</v>
      </c>
      <c r="H68" s="37">
        <v>45</v>
      </c>
      <c r="I68" s="54">
        <f t="shared" si="7"/>
        <v>10.227272727272728</v>
      </c>
      <c r="J68" s="37">
        <v>40</v>
      </c>
      <c r="K68" s="37">
        <v>42</v>
      </c>
      <c r="L68" s="55">
        <f t="shared" si="6"/>
        <v>18.292682926829269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98500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85000</v>
      </c>
      <c r="K70" s="35">
        <v>90250</v>
      </c>
      <c r="L70" s="55">
        <f t="shared" si="6"/>
        <v>12.410841654778887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90000</v>
      </c>
      <c r="I71" s="93">
        <f t="shared" si="7"/>
        <v>5.7142857142857144</v>
      </c>
      <c r="J71" s="38">
        <v>83000</v>
      </c>
      <c r="K71" s="38">
        <v>88500</v>
      </c>
      <c r="L71" s="55">
        <f t="shared" si="6"/>
        <v>7.8717201166180768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94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 t="s">
        <v>161</v>
      </c>
      <c r="J81" s="85"/>
    </row>
    <row r="82" spans="1:11" ht="21.75" customHeight="1" x14ac:dyDescent="0.45">
      <c r="A82" s="50" t="s">
        <v>23</v>
      </c>
      <c r="B82" s="51" t="s">
        <v>19</v>
      </c>
      <c r="C82" s="32">
        <v>55</v>
      </c>
      <c r="D82" s="32">
        <v>58</v>
      </c>
      <c r="E82" s="32">
        <v>55</v>
      </c>
      <c r="F82" s="32">
        <v>60</v>
      </c>
      <c r="G82" s="54">
        <f t="shared" ref="G82:G90" si="8">((C82+D82)/2-(E82+F82)/2)/((E82+F82)/2)*100</f>
        <v>-1.7391304347826086</v>
      </c>
      <c r="H82" s="50" t="s">
        <v>167</v>
      </c>
      <c r="I82" s="69"/>
      <c r="J82" s="85"/>
    </row>
    <row r="83" spans="1:11" ht="18.600000000000001" customHeight="1" x14ac:dyDescent="0.45">
      <c r="A83" s="50" t="s">
        <v>31</v>
      </c>
      <c r="B83" s="51" t="s">
        <v>32</v>
      </c>
      <c r="C83" s="32">
        <v>930</v>
      </c>
      <c r="D83" s="32">
        <v>960</v>
      </c>
      <c r="E83" s="32">
        <v>920</v>
      </c>
      <c r="F83" s="32">
        <v>960</v>
      </c>
      <c r="G83" s="54">
        <f t="shared" si="8"/>
        <v>0.53191489361702127</v>
      </c>
      <c r="H83" s="50" t="s">
        <v>165</v>
      </c>
      <c r="I83" s="69"/>
      <c r="J83" s="85"/>
    </row>
    <row r="84" spans="1:11" ht="18.600000000000001" customHeight="1" x14ac:dyDescent="0.45">
      <c r="A84" s="50" t="s">
        <v>43</v>
      </c>
      <c r="B84" s="51" t="s">
        <v>19</v>
      </c>
      <c r="C84" s="32">
        <v>38</v>
      </c>
      <c r="D84" s="32">
        <v>40</v>
      </c>
      <c r="E84" s="32">
        <v>40</v>
      </c>
      <c r="F84" s="32">
        <v>42</v>
      </c>
      <c r="G84" s="54">
        <f t="shared" si="8"/>
        <v>-4.8780487804878048</v>
      </c>
      <c r="H84" s="50" t="s">
        <v>173</v>
      </c>
      <c r="I84" s="69"/>
      <c r="J84" s="85"/>
    </row>
    <row r="85" spans="1:11" ht="18" customHeight="1" x14ac:dyDescent="0.45">
      <c r="A85" s="50" t="s">
        <v>105</v>
      </c>
      <c r="B85" s="51" t="s">
        <v>19</v>
      </c>
      <c r="C85" s="32">
        <v>140</v>
      </c>
      <c r="D85" s="32">
        <v>160</v>
      </c>
      <c r="E85" s="32">
        <v>130</v>
      </c>
      <c r="F85" s="32">
        <v>160</v>
      </c>
      <c r="G85" s="54">
        <f t="shared" si="8"/>
        <v>3.4482758620689653</v>
      </c>
      <c r="H85" s="50" t="s">
        <v>168</v>
      </c>
      <c r="I85" s="69"/>
      <c r="J85" s="85"/>
    </row>
    <row r="86" spans="1:11" ht="18" customHeight="1" x14ac:dyDescent="0.45">
      <c r="A86" s="50" t="s">
        <v>148</v>
      </c>
      <c r="B86" s="51" t="s">
        <v>19</v>
      </c>
      <c r="C86" s="32">
        <v>350</v>
      </c>
      <c r="D86" s="32">
        <v>400</v>
      </c>
      <c r="E86" s="32">
        <v>320</v>
      </c>
      <c r="F86" s="32">
        <v>340</v>
      </c>
      <c r="G86" s="54">
        <f t="shared" si="8"/>
        <v>13.636363636363635</v>
      </c>
      <c r="H86" s="50" t="s">
        <v>168</v>
      </c>
      <c r="I86" s="69"/>
      <c r="J86" s="85"/>
    </row>
    <row r="87" spans="1:11" ht="18" customHeight="1" x14ac:dyDescent="0.45">
      <c r="A87" s="50" t="s">
        <v>57</v>
      </c>
      <c r="B87" s="51" t="s">
        <v>19</v>
      </c>
      <c r="C87" s="32">
        <v>230</v>
      </c>
      <c r="D87" s="32">
        <v>250</v>
      </c>
      <c r="E87" s="32">
        <v>200</v>
      </c>
      <c r="F87" s="32">
        <v>250</v>
      </c>
      <c r="G87" s="54">
        <f t="shared" si="8"/>
        <v>6.666666666666667</v>
      </c>
      <c r="H87" s="50" t="s">
        <v>168</v>
      </c>
      <c r="I87" s="69"/>
      <c r="J87" s="85"/>
    </row>
    <row r="88" spans="1:11" ht="18" customHeight="1" x14ac:dyDescent="0.45">
      <c r="A88" s="50" t="s">
        <v>64</v>
      </c>
      <c r="B88" s="51" t="s">
        <v>19</v>
      </c>
      <c r="C88" s="32">
        <v>190</v>
      </c>
      <c r="D88" s="32">
        <v>200</v>
      </c>
      <c r="E88" s="32">
        <v>190</v>
      </c>
      <c r="F88" s="32">
        <v>210</v>
      </c>
      <c r="G88" s="54">
        <f t="shared" si="8"/>
        <v>-2.5</v>
      </c>
      <c r="H88" s="50" t="s">
        <v>169</v>
      </c>
      <c r="I88" s="69"/>
      <c r="J88" s="85"/>
    </row>
    <row r="89" spans="1:11" ht="18" customHeight="1" x14ac:dyDescent="0.45">
      <c r="A89" s="50" t="s">
        <v>75</v>
      </c>
      <c r="B89" s="51" t="s">
        <v>76</v>
      </c>
      <c r="C89" s="32">
        <v>47</v>
      </c>
      <c r="D89" s="32">
        <v>50</v>
      </c>
      <c r="E89" s="32">
        <v>45</v>
      </c>
      <c r="F89" s="32">
        <v>50</v>
      </c>
      <c r="G89" s="54">
        <f t="shared" si="8"/>
        <v>2.1052631578947367</v>
      </c>
      <c r="H89" s="50" t="s">
        <v>170</v>
      </c>
      <c r="I89" s="69"/>
      <c r="J89" s="85"/>
    </row>
    <row r="90" spans="1:11" ht="18" customHeight="1" x14ac:dyDescent="0.4">
      <c r="A90" s="50" t="s">
        <v>79</v>
      </c>
      <c r="B90" s="51" t="s">
        <v>80</v>
      </c>
      <c r="C90" s="35">
        <v>95500</v>
      </c>
      <c r="D90" s="35">
        <v>101500</v>
      </c>
      <c r="E90" s="35">
        <v>98500</v>
      </c>
      <c r="F90" s="35">
        <v>101500</v>
      </c>
      <c r="G90" s="54">
        <f t="shared" si="8"/>
        <v>-1.5</v>
      </c>
      <c r="H90" s="50" t="s">
        <v>166</v>
      </c>
      <c r="I90" s="69"/>
      <c r="J90" s="85"/>
    </row>
    <row r="91" spans="1:11" ht="18.600000000000001" customHeight="1" x14ac:dyDescent="0.4">
      <c r="A91" s="83"/>
      <c r="B91" s="9"/>
      <c r="C91" s="99"/>
      <c r="D91" s="99"/>
      <c r="E91" s="99"/>
      <c r="F91" s="99"/>
      <c r="G91" s="91"/>
      <c r="H91" s="83"/>
      <c r="I91" s="9"/>
      <c r="J91" s="9"/>
    </row>
    <row r="92" spans="1:11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8.600000000000001" customHeight="1" x14ac:dyDescent="0.4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18.600000000000001" customHeight="1" x14ac:dyDescent="0.4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1" ht="21.6" customHeight="1" x14ac:dyDescent="0.45">
      <c r="A95" s="83"/>
      <c r="B95" s="100"/>
      <c r="C95" s="101" t="s">
        <v>101</v>
      </c>
      <c r="D95" s="100"/>
      <c r="E95" s="100"/>
      <c r="F95" s="98"/>
      <c r="G95" s="102"/>
      <c r="H95" s="103"/>
      <c r="I95" s="104"/>
      <c r="J95" s="105" t="s">
        <v>163</v>
      </c>
      <c r="K95" s="100"/>
    </row>
    <row r="96" spans="1:11" ht="20.45" customHeight="1" x14ac:dyDescent="0.45">
      <c r="A96" s="83"/>
      <c r="B96" s="100"/>
      <c r="C96" s="101" t="s">
        <v>160</v>
      </c>
      <c r="D96" s="106"/>
      <c r="E96" s="100"/>
      <c r="F96" s="97"/>
      <c r="G96" s="102"/>
      <c r="H96" s="103"/>
      <c r="I96" s="107"/>
      <c r="J96" s="109" t="s">
        <v>164</v>
      </c>
      <c r="K96" s="107"/>
    </row>
    <row r="97" spans="1:12" ht="18.600000000000001" customHeight="1" x14ac:dyDescent="0.45">
      <c r="A97" s="83"/>
      <c r="B97" s="106"/>
      <c r="C97" s="97"/>
      <c r="D97" s="97"/>
      <c r="E97" s="97"/>
      <c r="F97" s="97"/>
      <c r="G97" s="102"/>
      <c r="H97" s="103"/>
      <c r="I97" s="107"/>
      <c r="J97" s="109"/>
      <c r="K97" s="107"/>
    </row>
    <row r="98" spans="1:12" ht="18.75" customHeight="1" x14ac:dyDescent="0.3">
      <c r="A98" s="81" t="s">
        <v>90</v>
      </c>
      <c r="B98" s="9"/>
      <c r="C98" s="86"/>
      <c r="D98" s="86"/>
      <c r="E98" s="86"/>
      <c r="F98" s="86"/>
      <c r="G98" s="86"/>
      <c r="H98" s="87"/>
      <c r="I98" s="9"/>
      <c r="J98" s="9"/>
      <c r="K98" s="9"/>
      <c r="L98" s="9"/>
    </row>
    <row r="99" spans="1:12" ht="18.75" customHeight="1" x14ac:dyDescent="0.3">
      <c r="A99" s="83" t="s">
        <v>150</v>
      </c>
      <c r="B99" s="9"/>
      <c r="C99" s="86"/>
      <c r="D99" s="86"/>
      <c r="E99" s="86"/>
      <c r="F99" s="86"/>
      <c r="G99" s="9"/>
      <c r="H99" s="9"/>
      <c r="I99" s="9"/>
      <c r="J99" s="9"/>
      <c r="K99" s="9" t="s">
        <v>3</v>
      </c>
      <c r="L99" s="9"/>
    </row>
    <row r="100" spans="1:12" ht="18.75" customHeight="1" x14ac:dyDescent="0.3">
      <c r="A100" s="83" t="s">
        <v>91</v>
      </c>
      <c r="B100" s="9"/>
      <c r="C100" s="9"/>
      <c r="D100" s="9"/>
      <c r="E100" s="9"/>
      <c r="F100" s="86"/>
      <c r="G100" s="9"/>
      <c r="H100" s="9"/>
      <c r="I100" s="9"/>
      <c r="J100" s="9"/>
      <c r="K100" s="9"/>
      <c r="L100" s="9"/>
    </row>
    <row r="101" spans="1:12" x14ac:dyDescent="0.35">
      <c r="A101" s="83" t="s">
        <v>157</v>
      </c>
      <c r="B101" s="9"/>
      <c r="C101" s="9"/>
      <c r="D101" s="9"/>
      <c r="E101" s="9"/>
      <c r="I101" s="10"/>
    </row>
    <row r="102" spans="1:12" ht="16.5" customHeight="1" x14ac:dyDescent="0.35">
      <c r="A102" s="83" t="s">
        <v>158</v>
      </c>
      <c r="B102" s="9"/>
      <c r="C102" s="9"/>
      <c r="D102" s="9"/>
      <c r="E102" s="9"/>
      <c r="F102" s="9"/>
      <c r="I102" s="10"/>
      <c r="J102" s="88"/>
      <c r="K102" s="89"/>
    </row>
    <row r="103" spans="1:12" x14ac:dyDescent="0.3">
      <c r="A103" s="83" t="s">
        <v>159</v>
      </c>
      <c r="B103" s="9"/>
      <c r="C103" s="9"/>
      <c r="D103" s="9"/>
      <c r="E103" s="9"/>
      <c r="F103" s="9"/>
      <c r="G103" s="9"/>
      <c r="H103" s="9"/>
      <c r="I103" s="9"/>
    </row>
    <row r="104" spans="1:12" x14ac:dyDescent="0.3">
      <c r="A104" s="83" t="s">
        <v>151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92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93</v>
      </c>
      <c r="B106" s="9"/>
      <c r="C106" s="9"/>
      <c r="D106" s="9"/>
      <c r="E106" s="9"/>
      <c r="F106" s="9"/>
      <c r="G106" s="9"/>
      <c r="H106" s="9"/>
      <c r="I106" s="9" t="s">
        <v>3</v>
      </c>
      <c r="J106" s="9"/>
      <c r="K106" s="9"/>
      <c r="L106" s="9"/>
    </row>
    <row r="107" spans="1:12" x14ac:dyDescent="0.3">
      <c r="A107" s="83" t="s">
        <v>94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152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4.1500000000000004" customHeight="1" x14ac:dyDescent="0.3">
      <c r="A115" s="8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1" t="s">
        <v>98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8" customHeight="1" x14ac:dyDescent="0.3">
      <c r="A117" s="83" t="s">
        <v>99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9.149999999999999" customHeight="1" x14ac:dyDescent="0.3">
      <c r="A118" s="83" t="s">
        <v>156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2023-05-17T07:35:09Z</cp:lastPrinted>
  <dcterms:created xsi:type="dcterms:W3CDTF">2021-06-05T07:13:32Z</dcterms:created>
  <dcterms:modified xsi:type="dcterms:W3CDTF">2023-05-30T06:10:26Z</dcterms:modified>
</cp:coreProperties>
</file>