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74E26566-B113-4D57-9E64-122F7EC0C1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3" i="1"/>
  <c r="G92" i="1"/>
  <c r="G85" i="1"/>
  <c r="G84" i="1"/>
  <c r="G83" i="1"/>
  <c r="G82" i="1"/>
  <c r="G86" i="1"/>
  <c r="G90" i="1"/>
  <c r="G89" i="1"/>
  <c r="G88" i="1"/>
  <c r="G95" i="1"/>
  <c r="G91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<sst xmlns="http://schemas.openxmlformats.org/spreadsheetml/2006/main" count="415" uniqueCount="177">
  <si>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</si>
  <si>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</si>
  <si>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</si>
  <si>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</si>
  <si>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</si>
  <si>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</si>
  <si>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</si>
  <si>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</si>
  <si>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</si>
  <si>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</si>
  <si>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</si>
  <si>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</si>
  <si>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</si>
  <si>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</si>
  <si>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</si>
  <si>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</si>
  <si>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</si>
  <si>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</si>
  <si>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</si>
  <si>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</si>
  <si>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</si>
  <si>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</si>
  <si>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</si>
  <si>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</si>
  <si>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</si>
  <si>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</si>
  <si>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</si>
  <si>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</si>
  <si>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</si>
  <si>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</si>
  <si>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</si>
  <si>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</si>
  <si>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</si>
  <si>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</si>
  <si>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</si>
  <si>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</si>
  <si>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</si>
  <si>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</si>
  <si>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</si>
  <si>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</si>
  <si>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</si>
  <si>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</si>
  <si>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</si>
  <si>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</si>
  <si>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</si>
  <si>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</si>
  <si>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</si>
  <si>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</si>
  <si>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</si>
  <si>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</si>
  <si>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</si>
  <si>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</si>
  <si>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</si>
  <si>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</si>
  <si>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</si>
  <si>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</si>
  <si>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</si>
  <si>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</si>
  <si>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</si>
  <si>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</si>
  <si>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</si>
  <si>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</si>
  <si>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</si>
  <si>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</si>
  <si>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</si>
  <si>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</si>
  <si>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</si>
  <si>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</si>
  <si>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</si>
  <si>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</si>
  <si>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</si>
  <si>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</si>
  <si>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</si>
  <si>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</si>
  <si>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</si>
  <si>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</si>
  <si>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</si>
  <si>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</si>
  <si>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</si>
  <si>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</si>
  <si>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</si>
  <si>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</si>
  <si>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</si>
  <si>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</si>
  <si>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</si>
  <si>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</si>
  <si>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</si>
  <si>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</si>
  <si>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</si>
  <si>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</si>
  <si>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</si>
  <si>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</si>
  <si>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</si>
  <si>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</si>
  <si>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</si>
  <si>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</si>
  <si>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</si>
  <si>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</si>
  <si>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</si>
  <si>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</si>
  <si>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</si>
  <si>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</si>
  <si>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</si>
  <si>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</si>
  <si>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</si>
  <si>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</si>
  <si>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</si>
  <si>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</si>
  <si>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</si>
  <si>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</si>
  <si>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</si>
  <si>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</si>
  <si>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</si>
  <si>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</si>
  <si>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</si>
  <si>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</si>
  <si>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</si>
  <si>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</si>
  <si>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</si>
  <si>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</si>
  <si>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</si>
  <si>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</si>
  <si>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</si>
  <si>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</si>
  <si>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</si>
  <si>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</si>
  <si>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</si>
  <si>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</si>
  <si>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</si>
  <si>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</si>
  <si>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</si>
  <si>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</si>
  <si>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</si>
  <si>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</si>
  <si>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</si>
  <si>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</si>
  <si>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</si>
  <si>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</si>
  <si>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</si>
  <si>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</si>
  <si>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</si>
  <si>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</si>
  <si>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</si>
  <si>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</si>
  <si>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</si>
  <si>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</si>
  <si>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</si>
  <si>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</si>
  <si>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</si>
  <si>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</si>
  <si>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</si>
  <si>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</si>
  <si>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</si>
  <si>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</si>
  <si>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</si>
  <si>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</si>
  <si>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</si>
  <si>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</si>
  <si>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</si>
  <si>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</si>
  <si>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</si>
  <si>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</si>
  <si>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</si>
  <si>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</si>
  <si>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>৩১-০৫-২০২৩ তারিখে মূল্য হ্রাস পেয়েছে।</t>
  </si>
  <si>
    <t>০১-০৬-২০২৩ তারিখে মূল্য হ্রাস পেয়েছে।</t>
  </si>
  <si>
    <t>০২-০৬-২০২৩ তারিখে মূল্য হ্রাস পেয়েছে।</t>
  </si>
  <si>
    <t>০২-০৬-২০২৩ তারিখে মূল্য বৃদ্ধি পেয়েছে।</t>
  </si>
  <si>
    <t>০৪-০৬-২০২৩ তারিখে মূল্য বৃদ্ধি পেয়েছে।</t>
  </si>
  <si>
    <t>০৪-০৬-২০২৩ তারিখে মূল্য হ্রাস পেয়েছে।</t>
  </si>
  <si>
    <t>(১)   পাম অয়েল লুজ, পিয়াজ (দেশী), তেজপাতা  এর মূল্য বৃদ্ধি পেয়েছে।</t>
  </si>
  <si>
    <t xml:space="preserve">  (খন্দকার নূরুল হক)   </t>
  </si>
  <si>
    <t>স্মারক নং-২৬.০৫.০০০০.০১৭.৩১.০০১.২৩-১৪৩</t>
  </si>
  <si>
    <t xml:space="preserve">সোমবার ০৫ জুন ২০২৩ খ্রিঃ, ২২ জ্যৈষ্ঠ ১৪৩০  বাংলা, ১৫ জিলকদ  ১৪৪৪ হিজরি </t>
  </si>
  <si>
    <t>০৫-০৬-২০২৩ তারিখে মূল্য হ্রাস পেয়েছে।</t>
  </si>
  <si>
    <t>০৫-০৬-২০২৩ তারিখে মূল্য বৃদ্ধি পেয়েছে।</t>
  </si>
  <si>
    <t>(২)   আটা (খোলা), ময়দা (খোলা), আলু, রশুন (দেশী,আম), আদা (আম), জিরা, এলাচ, ধনে,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</si>
</sst>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zoomScale="86" zoomScaleNormal="86" zoomScaleSheetLayoutView="106" workbookViewId="0">
      <pane ySplit="2085" topLeftCell="A82" activePane="bottomLeft"/>
      <selection activeCell="F5" sqref="F5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10.19921875" style="41" customWidth="1"/>
    <col min="10" max="11" width="9.09765625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45082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45082</v>
      </c>
      <c r="D8" s="111"/>
      <c r="E8" s="112">
        <v>45075</v>
      </c>
      <c r="F8" s="111"/>
      <c r="G8" s="112">
        <v>45051</v>
      </c>
      <c r="H8" s="111"/>
      <c r="I8" s="51" t="s">
        <v>13</v>
      </c>
      <c r="J8" s="112">
        <v>44717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62</v>
      </c>
      <c r="K10" s="32">
        <v>72</v>
      </c>
      <c r="L10" s="55">
        <f>((C10+D10)/2-(J10+K10)/2)/((J10+K10)/2)*100</f>
        <v>0.74626865671641784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-2.6548672566371683</v>
      </c>
      <c r="J14" s="32">
        <v>45</v>
      </c>
      <c r="K14" s="32">
        <v>46</v>
      </c>
      <c r="L14" s="55">
        <f>((C14+D14)/2-(J14+K14)/2)/((J14+K14)/2)*100</f>
        <v>20.87912087912088</v>
      </c>
    </row>
    <row r="15" spans="1:17" ht="22.15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50</v>
      </c>
      <c r="K15" s="32">
        <v>52</v>
      </c>
      <c r="L15" s="55">
        <f>((C15+D15)/2-(J15+K15)/2)/((J15+K15)/2)*100</f>
        <v>24.509803921568626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56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0.83333333333333337</v>
      </c>
      <c r="J16" s="32">
        <v>58</v>
      </c>
      <c r="K16" s="32">
        <v>60</v>
      </c>
      <c r="L16" s="55">
        <f>((C16+D16)/2-(J16+K16)/2)/((J16+K16)/2)*100</f>
        <v>2.5423728813559325</v>
      </c>
    </row>
    <row r="17" spans="1:21" ht="22.15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65</v>
      </c>
      <c r="K17" s="32">
        <v>68</v>
      </c>
      <c r="L17" s="55">
        <f>((C17+D17)/2-(J17+K17)/2)/((J17+K17)/2)*100</f>
        <v>10.526315789473683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186</v>
      </c>
      <c r="L19" s="55">
        <f>((C19+D19)/2-(J19+K19)/2)/((J19+K19)/2)*100</f>
        <v>-2.1739130434782608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930</v>
      </c>
      <c r="D20" s="32">
        <v>960</v>
      </c>
      <c r="E20" s="32">
        <v>930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162</v>
      </c>
      <c r="K22" s="32">
        <v>172</v>
      </c>
      <c r="L22" s="55">
        <f>((C22+D22)/2-(J22+K22)/2)/((J22+K22)/2)*100</f>
        <v>-19.161676646706589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68</v>
      </c>
      <c r="K30" s="32">
        <v>70</v>
      </c>
      <c r="L30" s="55">
        <f t="shared" si="1"/>
        <v>19.565217391304348</v>
      </c>
    </row>
    <row r="31" spans="1:21" ht="22.15" customHeight="1" x14ac:dyDescent="0.45">
      <c r="A31" s="50" t="s">
        <v>43</v>
      </c>
      <c r="B31" s="51" t="s">
        <v>19</v>
      </c>
      <c r="C31" s="32">
        <v>36</v>
      </c>
      <c r="D31" s="32">
        <v>40</v>
      </c>
      <c r="E31" s="32">
        <v>38</v>
      </c>
      <c r="F31" s="32">
        <v>40</v>
      </c>
      <c r="G31" s="32">
        <v>32</v>
      </c>
      <c r="H31" s="32">
        <v>35</v>
      </c>
      <c r="I31" s="54">
        <f t="shared" si="0"/>
        <v>13.432835820895523</v>
      </c>
      <c r="J31" s="32">
        <v>18</v>
      </c>
      <c r="K31" s="32">
        <v>25</v>
      </c>
      <c r="L31" s="55">
        <f t="shared" si="1"/>
        <v>76.744186046511629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70</v>
      </c>
      <c r="F33" s="32">
        <v>75</v>
      </c>
      <c r="G33" s="32">
        <v>50</v>
      </c>
      <c r="H33" s="32">
        <v>55</v>
      </c>
      <c r="I33" s="54">
        <f t="shared" ref="I33:I48" si="2">((C33+D33)/2-(G33+H33)/2)/((G33+H33)/2)*100</f>
        <v>61.904761904761905</v>
      </c>
      <c r="J33" s="32">
        <v>35</v>
      </c>
      <c r="K33" s="32">
        <v>40</v>
      </c>
      <c r="L33" s="55">
        <f t="shared" ref="L33:L48" si="3">((C33+D33)/2-(J33+K33)/2)/((J33+K33)/2)*100</f>
        <v>126.66666666666666</v>
      </c>
    </row>
    <row r="34" spans="1:12" ht="22.15" customHeight="1" x14ac:dyDescent="0.45">
      <c r="A34" s="50" t="s">
        <v>46</v>
      </c>
      <c r="B34" s="51" t="s">
        <v>19</v>
      </c>
      <c r="C34" s="32">
        <v>0</v>
      </c>
      <c r="D34" s="32">
        <v>0</v>
      </c>
      <c r="E34" s="32">
        <v>75</v>
      </c>
      <c r="F34" s="32">
        <v>80</v>
      </c>
      <c r="G34" s="32">
        <v>50</v>
      </c>
      <c r="H34" s="32">
        <v>60</v>
      </c>
      <c r="I34" s="54">
        <f t="shared" si="2"/>
        <v>-100</v>
      </c>
      <c r="J34" s="32">
        <v>50</v>
      </c>
      <c r="K34" s="32">
        <v>60</v>
      </c>
      <c r="L34" s="55">
        <f t="shared" si="3"/>
        <v>-100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140</v>
      </c>
      <c r="F35" s="32">
        <v>160</v>
      </c>
      <c r="G35" s="32">
        <v>130</v>
      </c>
      <c r="H35" s="32">
        <v>180</v>
      </c>
      <c r="I35" s="54">
        <f t="shared" si="2"/>
        <v>-16.129032258064516</v>
      </c>
      <c r="J35" s="32">
        <v>80</v>
      </c>
      <c r="K35" s="32">
        <v>120</v>
      </c>
      <c r="L35" s="55">
        <f t="shared" si="3"/>
        <v>30</v>
      </c>
    </row>
    <row r="36" spans="1:12" ht="22.15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7.6923076923076925</v>
      </c>
      <c r="J36" s="32">
        <v>150</v>
      </c>
      <c r="K36" s="32">
        <v>180</v>
      </c>
      <c r="L36" s="55">
        <f t="shared" si="3"/>
        <v>-15.151515151515152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200</v>
      </c>
      <c r="K37" s="32">
        <v>280</v>
      </c>
      <c r="L37" s="55">
        <f t="shared" si="3"/>
        <v>75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350</v>
      </c>
      <c r="L38" s="55">
        <f t="shared" si="3"/>
        <v>31.343283582089555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250</v>
      </c>
      <c r="L39" s="55">
        <f t="shared" si="3"/>
        <v>6.3829787234042552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2.15" customHeight="1" x14ac:dyDescent="0.45">
      <c r="A41" s="50" t="s">
        <v>148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220</v>
      </c>
      <c r="H41" s="32">
        <v>240</v>
      </c>
      <c r="I41" s="54">
        <f t="shared" si="2"/>
        <v>63.04347826086957</v>
      </c>
      <c r="J41" s="32">
        <v>90</v>
      </c>
      <c r="K41" s="32">
        <v>140</v>
      </c>
      <c r="L41" s="55">
        <f t="shared" si="3"/>
        <v>226.08695652173913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350</v>
      </c>
      <c r="E42" s="32">
        <v>300</v>
      </c>
      <c r="F42" s="32">
        <v>350</v>
      </c>
      <c r="G42" s="32">
        <v>180</v>
      </c>
      <c r="H42" s="32">
        <v>320</v>
      </c>
      <c r="I42" s="54">
        <f t="shared" si="2"/>
        <v>26</v>
      </c>
      <c r="J42" s="32">
        <v>80</v>
      </c>
      <c r="K42" s="32">
        <v>100</v>
      </c>
      <c r="L42" s="55">
        <f t="shared" si="3"/>
        <v>250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860</v>
      </c>
      <c r="G43" s="32">
        <v>700</v>
      </c>
      <c r="H43" s="32">
        <v>750</v>
      </c>
      <c r="I43" s="54">
        <f t="shared" si="2"/>
        <v>13.793103448275861</v>
      </c>
      <c r="J43" s="32">
        <v>400</v>
      </c>
      <c r="K43" s="32">
        <v>450</v>
      </c>
      <c r="L43" s="55">
        <f t="shared" si="3"/>
        <v>94.117647058823522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1100</v>
      </c>
      <c r="K45" s="35">
        <v>1200</v>
      </c>
      <c r="L45" s="55">
        <f>((C45+D45)/2-(J45+K45)/2)/((J45+K45)/2)*100</f>
        <v>34.782608695652172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2400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-4.7619047619047619</v>
      </c>
      <c r="J46" s="35">
        <v>2000</v>
      </c>
      <c r="K46" s="35">
        <v>3200</v>
      </c>
      <c r="L46" s="55">
        <f>((C46+D46)/2-(J46+K46)/2)/((J46+K46)/2)*100</f>
        <v>-23.076923076923077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230</v>
      </c>
      <c r="F47" s="32">
        <v>250</v>
      </c>
      <c r="G47" s="32">
        <v>130</v>
      </c>
      <c r="H47" s="32">
        <v>160</v>
      </c>
      <c r="I47" s="54">
        <f t="shared" si="2"/>
        <v>55.172413793103445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160</v>
      </c>
      <c r="L48" s="55">
        <f t="shared" si="3"/>
        <v>12.903225806451612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950</v>
      </c>
      <c r="K53" s="32">
        <v>1000</v>
      </c>
      <c r="L53" s="55">
        <f t="shared" si="5"/>
        <v>7.6923076923076925</v>
      </c>
    </row>
    <row r="54" spans="1:12" ht="19.149999999999999" customHeight="1" x14ac:dyDescent="0.45">
      <c r="A54" s="50" t="s">
        <v>64</v>
      </c>
      <c r="B54" s="51" t="s">
        <v>19</v>
      </c>
      <c r="C54" s="32">
        <v>185</v>
      </c>
      <c r="D54" s="32">
        <v>200</v>
      </c>
      <c r="E54" s="32">
        <v>190</v>
      </c>
      <c r="F54" s="32">
        <v>200</v>
      </c>
      <c r="G54" s="32">
        <v>220</v>
      </c>
      <c r="H54" s="32">
        <v>240</v>
      </c>
      <c r="I54" s="54">
        <f>((C54+D54)/2-(G54+H54)/2)/((G54+H54)/2)*100</f>
        <v>-16.304347826086957</v>
      </c>
      <c r="J54" s="32">
        <v>145</v>
      </c>
      <c r="K54" s="32">
        <v>160</v>
      </c>
      <c r="L54" s="55">
        <f>((C54+D54)/2-(J54+K54)/2)/((J54+K54)/2)*100</f>
        <v>26.229508196721312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45082</v>
      </c>
      <c r="D63" s="111"/>
      <c r="E63" s="112">
        <v>45075</v>
      </c>
      <c r="F63" s="111"/>
      <c r="G63" s="112">
        <v>45051</v>
      </c>
      <c r="H63" s="111"/>
      <c r="I63" s="51" t="s">
        <v>13</v>
      </c>
      <c r="J63" s="112">
        <v>44717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135</v>
      </c>
      <c r="I65" s="54">
        <f>((C65+D65)/2-(G65+H65)/2)/((G65+H65)/2)*100</f>
        <v>-1.8867924528301887</v>
      </c>
      <c r="J65" s="32">
        <v>79</v>
      </c>
      <c r="K65" s="32">
        <v>82</v>
      </c>
      <c r="L65" s="55">
        <f t="shared" ref="L65:L71" si="6">((C65+D65)/2-(J65+K65)/2)/((J65+K65)/2)*100</f>
        <v>61.490683229813669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50</v>
      </c>
      <c r="E68" s="37">
        <v>47</v>
      </c>
      <c r="F68" s="37">
        <v>50</v>
      </c>
      <c r="G68" s="37">
        <v>45</v>
      </c>
      <c r="H68" s="37">
        <v>47</v>
      </c>
      <c r="I68" s="54">
        <f t="shared" si="7"/>
        <v>3.2608695652173911</v>
      </c>
      <c r="J68" s="37">
        <v>40</v>
      </c>
      <c r="K68" s="37">
        <v>43</v>
      </c>
      <c r="L68" s="55">
        <f t="shared" si="6"/>
        <v>14.457831325301203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85000</v>
      </c>
      <c r="K71" s="38">
        <v>89000</v>
      </c>
      <c r="L71" s="55">
        <f t="shared" si="6"/>
        <v>6.3218390804597711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x14ac:dyDescent="0.3">
      <c r="A78" s="83"/>
      <c r="B78" s="94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52</v>
      </c>
      <c r="D82" s="32">
        <v>58</v>
      </c>
      <c r="E82" s="32">
        <v>55</v>
      </c>
      <c r="F82" s="32">
        <v>58</v>
      </c>
      <c r="G82" s="54">
        <f t="shared" ref="G82:G85" si="8">((C82+D82)/2-(E82+F82)/2)/((E82+F82)/2)*100</f>
        <v>-2.6548672566371683</v>
      </c>
      <c r="H82" s="50" t="s">
        <v>166</v>
      </c>
      <c r="I82" s="69"/>
      <c r="J82" s="85"/>
    </row>
    <row r="83" spans="1:10" ht="21.75" customHeight="1" x14ac:dyDescent="0.45">
      <c r="A83" s="50" t="s">
        <v>26</v>
      </c>
      <c r="B83" s="51" t="s">
        <v>19</v>
      </c>
      <c r="C83" s="32">
        <v>56</v>
      </c>
      <c r="D83" s="32">
        <v>65</v>
      </c>
      <c r="E83" s="32">
        <v>58</v>
      </c>
      <c r="F83" s="32">
        <v>65</v>
      </c>
      <c r="G83" s="54">
        <f t="shared" si="8"/>
        <v>-1.6260162601626018</v>
      </c>
      <c r="H83" s="50" t="s">
        <v>166</v>
      </c>
      <c r="I83" s="69"/>
      <c r="J83" s="85"/>
    </row>
    <row r="84" spans="1:10" ht="21.75" customHeight="1" x14ac:dyDescent="0.45">
      <c r="A84" s="50" t="s">
        <v>34</v>
      </c>
      <c r="B84" s="51" t="s">
        <v>30</v>
      </c>
      <c r="C84" s="32">
        <v>130</v>
      </c>
      <c r="D84" s="32">
        <v>140</v>
      </c>
      <c r="E84" s="32">
        <v>130</v>
      </c>
      <c r="F84" s="32">
        <v>135</v>
      </c>
      <c r="G84" s="54">
        <f t="shared" si="8"/>
        <v>1.8867924528301887</v>
      </c>
      <c r="H84" s="50" t="s">
        <v>167</v>
      </c>
      <c r="I84" s="69"/>
      <c r="J84" s="85"/>
    </row>
    <row r="85" spans="1:10" ht="21.75" customHeight="1" x14ac:dyDescent="0.45">
      <c r="A85" s="50" t="s">
        <v>43</v>
      </c>
      <c r="B85" s="51" t="s">
        <v>19</v>
      </c>
      <c r="C85" s="32">
        <v>36</v>
      </c>
      <c r="D85" s="32">
        <v>40</v>
      </c>
      <c r="E85" s="32">
        <v>38</v>
      </c>
      <c r="F85" s="32">
        <v>40</v>
      </c>
      <c r="G85" s="54">
        <f t="shared" si="8"/>
        <v>-2.5641025641025639</v>
      </c>
      <c r="H85" s="50" t="s">
        <v>169</v>
      </c>
      <c r="I85" s="69"/>
      <c r="J85" s="85"/>
    </row>
    <row r="86" spans="1:10" ht="18.600000000000001" customHeight="1" x14ac:dyDescent="0.45">
      <c r="A86" s="50" t="s">
        <v>45</v>
      </c>
      <c r="B86" s="51" t="s">
        <v>19</v>
      </c>
      <c r="C86" s="32">
        <v>80</v>
      </c>
      <c r="D86" s="32">
        <v>90</v>
      </c>
      <c r="E86" s="32">
        <v>70</v>
      </c>
      <c r="F86" s="32">
        <v>75</v>
      </c>
      <c r="G86" s="54">
        <f t="shared" ref="G86:G95" si="9">((C86+D86)/2-(E86+F86)/2)/((E86+F86)/2)*100</f>
        <v>17.241379310344829</v>
      </c>
      <c r="H86" s="50" t="s">
        <v>175</v>
      </c>
      <c r="I86" s="69"/>
      <c r="J86" s="85"/>
    </row>
    <row r="87" spans="1:10" ht="18" customHeight="1" x14ac:dyDescent="0.45">
      <c r="A87" s="50" t="s">
        <v>105</v>
      </c>
      <c r="B87" s="51" t="s">
        <v>19</v>
      </c>
      <c r="C87" s="32">
        <v>120</v>
      </c>
      <c r="D87" s="32">
        <v>140</v>
      </c>
      <c r="E87" s="32">
        <v>140</v>
      </c>
      <c r="F87" s="32">
        <v>160</v>
      </c>
      <c r="G87" s="54">
        <f t="shared" si="9"/>
        <v>-13.333333333333334</v>
      </c>
      <c r="H87" s="50" t="s">
        <v>169</v>
      </c>
      <c r="I87" s="69"/>
      <c r="J87" s="85"/>
    </row>
    <row r="88" spans="1:10" ht="18" customHeight="1" x14ac:dyDescent="0.45">
      <c r="A88" s="50" t="s">
        <v>47</v>
      </c>
      <c r="B88" s="51" t="s">
        <v>19</v>
      </c>
      <c r="C88" s="32">
        <v>130</v>
      </c>
      <c r="D88" s="32">
        <v>150</v>
      </c>
      <c r="E88" s="32">
        <v>140</v>
      </c>
      <c r="F88" s="32">
        <v>160</v>
      </c>
      <c r="G88" s="54">
        <f t="shared" si="9"/>
        <v>-6.666666666666667</v>
      </c>
      <c r="H88" s="50" t="s">
        <v>164</v>
      </c>
      <c r="I88" s="69"/>
      <c r="J88" s="85"/>
    </row>
    <row r="89" spans="1:10" ht="18" customHeight="1" x14ac:dyDescent="0.45">
      <c r="A89" s="50" t="s">
        <v>52</v>
      </c>
      <c r="B89" s="51" t="s">
        <v>19</v>
      </c>
      <c r="C89" s="32">
        <v>280</v>
      </c>
      <c r="D89" s="32">
        <v>350</v>
      </c>
      <c r="E89" s="32">
        <v>300</v>
      </c>
      <c r="F89" s="32">
        <v>350</v>
      </c>
      <c r="G89" s="54">
        <f t="shared" si="9"/>
        <v>-3.0769230769230771</v>
      </c>
      <c r="H89" s="50" t="s">
        <v>164</v>
      </c>
      <c r="I89" s="69"/>
      <c r="J89" s="85"/>
    </row>
    <row r="90" spans="1:10" ht="18" customHeight="1" x14ac:dyDescent="0.45">
      <c r="A90" s="50" t="s">
        <v>53</v>
      </c>
      <c r="B90" s="51" t="s">
        <v>19</v>
      </c>
      <c r="C90" s="32">
        <v>800</v>
      </c>
      <c r="D90" s="32">
        <v>850</v>
      </c>
      <c r="E90" s="32">
        <v>800</v>
      </c>
      <c r="F90" s="32">
        <v>860</v>
      </c>
      <c r="G90" s="54">
        <f t="shared" si="9"/>
        <v>-0.60240963855421692</v>
      </c>
      <c r="H90" s="50" t="s">
        <v>165</v>
      </c>
      <c r="I90" s="69"/>
      <c r="J90" s="85"/>
    </row>
    <row r="91" spans="1:10" ht="18" customHeight="1" x14ac:dyDescent="0.45">
      <c r="A91" s="50" t="s">
        <v>56</v>
      </c>
      <c r="B91" s="51" t="s">
        <v>19</v>
      </c>
      <c r="C91" s="32">
        <v>1600</v>
      </c>
      <c r="D91" s="32">
        <v>2400</v>
      </c>
      <c r="E91" s="32">
        <v>1800</v>
      </c>
      <c r="F91" s="32">
        <v>2800</v>
      </c>
      <c r="G91" s="54">
        <f t="shared" si="9"/>
        <v>-13.043478260869565</v>
      </c>
      <c r="H91" s="50" t="s">
        <v>169</v>
      </c>
      <c r="I91" s="69"/>
      <c r="J91" s="85"/>
    </row>
    <row r="92" spans="1:10" ht="18" customHeight="1" x14ac:dyDescent="0.45">
      <c r="A92" s="50" t="s">
        <v>57</v>
      </c>
      <c r="B92" s="51" t="s">
        <v>19</v>
      </c>
      <c r="C92" s="32">
        <v>200</v>
      </c>
      <c r="D92" s="32">
        <v>250</v>
      </c>
      <c r="E92" s="32">
        <v>230</v>
      </c>
      <c r="F92" s="32">
        <v>250</v>
      </c>
      <c r="G92" s="54">
        <f t="shared" si="9"/>
        <v>-6.25</v>
      </c>
      <c r="H92" s="50" t="s">
        <v>169</v>
      </c>
      <c r="I92" s="69"/>
      <c r="J92" s="85"/>
    </row>
    <row r="93" spans="1:10" ht="18" customHeight="1" x14ac:dyDescent="0.45">
      <c r="A93" s="50" t="s">
        <v>58</v>
      </c>
      <c r="B93" s="51" t="s">
        <v>19</v>
      </c>
      <c r="C93" s="32">
        <v>150</v>
      </c>
      <c r="D93" s="32">
        <v>200</v>
      </c>
      <c r="E93" s="32">
        <v>150</v>
      </c>
      <c r="F93" s="32">
        <v>180</v>
      </c>
      <c r="G93" s="54">
        <f t="shared" si="9"/>
        <v>6.0606060606060606</v>
      </c>
      <c r="H93" s="50" t="s">
        <v>168</v>
      </c>
      <c r="I93" s="69"/>
      <c r="J93" s="85"/>
    </row>
    <row r="94" spans="1:10" ht="18" customHeight="1" x14ac:dyDescent="0.45">
      <c r="A94" s="50" t="s">
        <v>64</v>
      </c>
      <c r="B94" s="51" t="s">
        <v>19</v>
      </c>
      <c r="C94" s="32">
        <v>185</v>
      </c>
      <c r="D94" s="32">
        <v>200</v>
      </c>
      <c r="E94" s="32">
        <v>190</v>
      </c>
      <c r="F94" s="32">
        <v>200</v>
      </c>
      <c r="G94" s="54">
        <f t="shared" ref="G94" si="10">((C94+D94)/2-(E94+F94)/2)/((E94+F94)/2)*100</f>
        <v>-1.2820512820512819</v>
      </c>
      <c r="H94" s="50" t="s">
        <v>166</v>
      </c>
      <c r="I94" s="69"/>
      <c r="J94" s="85"/>
    </row>
    <row r="95" spans="1:10" ht="18" customHeight="1" x14ac:dyDescent="0.45">
      <c r="A95" s="50" t="s">
        <v>75</v>
      </c>
      <c r="B95" s="51" t="s">
        <v>76</v>
      </c>
      <c r="C95" s="32">
        <v>45</v>
      </c>
      <c r="D95" s="32">
        <v>50</v>
      </c>
      <c r="E95" s="32">
        <v>47</v>
      </c>
      <c r="F95" s="32">
        <v>50</v>
      </c>
      <c r="G95" s="54">
        <f t="shared" si="9"/>
        <v>-2.0618556701030926</v>
      </c>
      <c r="H95" s="50" t="s">
        <v>174</v>
      </c>
      <c r="I95" s="69"/>
      <c r="J95" s="85"/>
    </row>
    <row r="96" spans="1:10" ht="18.600000000000001" customHeight="1" x14ac:dyDescent="0.4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21.6" customHeight="1" x14ac:dyDescent="0.45">
      <c r="A100" s="83"/>
      <c r="B100" s="100"/>
      <c r="C100" s="101" t="s">
        <v>101</v>
      </c>
      <c r="D100" s="100"/>
      <c r="E100" s="100"/>
      <c r="F100" s="98"/>
      <c r="G100" s="102"/>
      <c r="H100" s="103"/>
      <c r="I100" s="104"/>
      <c r="J100" s="105" t="s">
        <v>171</v>
      </c>
      <c r="K100" s="100"/>
    </row>
    <row r="101" spans="1:12" ht="20.45" customHeight="1" x14ac:dyDescent="0.45">
      <c r="A101" s="83"/>
      <c r="B101" s="100"/>
      <c r="C101" s="101" t="s">
        <v>160</v>
      </c>
      <c r="D101" s="106"/>
      <c r="E101" s="100"/>
      <c r="F101" s="97"/>
      <c r="G101" s="102"/>
      <c r="H101" s="103"/>
      <c r="I101" s="107"/>
      <c r="J101" s="109" t="s">
        <v>163</v>
      </c>
      <c r="K101" s="107"/>
    </row>
    <row r="102" spans="1:12" ht="18.600000000000001" customHeight="1" x14ac:dyDescent="0.45">
      <c r="A102" s="83"/>
      <c r="B102" s="106"/>
      <c r="C102" s="97"/>
      <c r="D102" s="97"/>
      <c r="E102" s="97"/>
      <c r="F102" s="97"/>
      <c r="G102" s="102"/>
      <c r="H102" s="103"/>
      <c r="I102" s="107"/>
      <c r="J102" s="109"/>
      <c r="K102" s="107"/>
    </row>
    <row r="103" spans="1:12" ht="18.75" customHeight="1" x14ac:dyDescent="0.3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">
      <c r="A104" s="83" t="s">
        <v>150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35">
      <c r="A106" s="83" t="s">
        <v>157</v>
      </c>
      <c r="B106" s="9"/>
      <c r="C106" s="9"/>
      <c r="D106" s="9"/>
      <c r="E106" s="9"/>
      <c r="I106" s="10"/>
    </row>
    <row r="107" spans="1:12" ht="16.5" customHeight="1" x14ac:dyDescent="0.35">
      <c r="A107" s="83" t="s">
        <v>158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">
      <c r="A108" s="83" t="s">
        <v>159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93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3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1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3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2023-06-05T06:43:37Z</dcterms:modified>
</cp:coreProperties>
</file>