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8_{AB58E962-9C96-C74F-8088-5910DC2BA3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G88" i="1"/>
  <c r="G83" i="1"/>
  <c r="G82" i="1"/>
  <c r="G85" i="1"/>
  <c r="G98" i="1"/>
  <c r="G89" i="1"/>
  <c r="G86" i="1"/>
  <c r="G91" i="1"/>
  <c r="G90" i="1"/>
  <c r="G94" i="1"/>
  <c r="G96" i="1"/>
  <c r="G92" i="1"/>
  <c r="G93" i="1"/>
  <c r="G87" i="1"/>
  <c r="G95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<sst xmlns="http://schemas.openxmlformats.org/spreadsheetml/2006/main" count="424" uniqueCount="182">
  <si>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</si>
  <si>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</si>
  <si>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</si>
  <si>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</si>
  <si>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</si>
  <si>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</si>
  <si>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</si>
  <si>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</si>
  <si>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</si>
  <si>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</si>
  <si>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</si>
  <si>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</si>
  <si>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</si>
  <si>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</si>
  <si>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</si>
  <si>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</si>
  <si>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</si>
  <si>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</si>
  <si>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</si>
  <si>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</si>
  <si>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</si>
  <si>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</si>
  <si>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</si>
  <si>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</si>
  <si>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</si>
  <si>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</si>
  <si>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</si>
  <si>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</si>
  <si>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</si>
  <si>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</si>
  <si>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</si>
  <si>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</si>
  <si>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</si>
  <si>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</si>
  <si>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</si>
  <si>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</si>
  <si>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</si>
  <si>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</si>
  <si>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</si>
  <si>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</si>
  <si>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</si>
  <si>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</si>
  <si>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</si>
  <si>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</si>
  <si>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</si>
  <si>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</si>
  <si>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</si>
  <si>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</si>
  <si>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</si>
  <si>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</si>
  <si>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</si>
  <si>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</si>
  <si>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</si>
  <si>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</si>
  <si>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</si>
  <si>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</si>
  <si>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</si>
  <si>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</si>
  <si>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</si>
  <si>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</si>
  <si>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</si>
  <si>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</si>
  <si>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</si>
  <si>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</si>
  <si>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</si>
  <si>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</si>
  <si>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</si>
  <si>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</si>
  <si>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</si>
  <si>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</si>
  <si>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</si>
  <si>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</si>
  <si>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</si>
  <si>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</si>
  <si>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</si>
  <si>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</si>
  <si>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</si>
  <si>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</si>
  <si>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</si>
  <si>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</si>
  <si>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</si>
  <si>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</si>
  <si>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</si>
  <si>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</si>
  <si>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</si>
  <si>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</si>
  <si>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</si>
  <si>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</si>
  <si>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</si>
  <si>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</si>
  <si>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</si>
  <si>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</si>
  <si>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</si>
  <si>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</si>
  <si>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</si>
  <si>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</si>
  <si>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</si>
  <si>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</si>
  <si>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</si>
  <si>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</si>
  <si>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</si>
  <si>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</si>
  <si>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</si>
  <si>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</si>
  <si>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</si>
  <si>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</si>
  <si>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</si>
  <si>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</si>
  <si>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</si>
  <si>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</si>
  <si>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</si>
  <si>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</si>
  <si>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</si>
  <si>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</si>
  <si>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</si>
  <si>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</si>
  <si>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</si>
  <si>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</si>
  <si>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</si>
  <si>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</si>
  <si>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</si>
  <si>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</si>
  <si>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</si>
  <si>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</si>
  <si>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</si>
  <si>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</si>
  <si>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</si>
  <si>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</si>
  <si>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</si>
  <si>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</si>
  <si>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</si>
  <si>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</si>
  <si>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</si>
  <si>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</si>
  <si>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</si>
  <si>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</si>
  <si>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</si>
  <si>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</si>
  <si>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</si>
  <si>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</si>
  <si>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</si>
  <si>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</si>
  <si>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</si>
  <si>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</si>
  <si>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</si>
  <si>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</si>
  <si>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</si>
  <si>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</si>
  <si>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</si>
  <si>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</si>
  <si>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</si>
  <si>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</si>
  <si>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</si>
  <si>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</si>
  <si>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</si>
  <si>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</si>
  <si>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</si>
  <si>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</si>
  <si>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</si>
  <si>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</si>
  <si>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</si>
  <si>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</si>
  <si>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</si>
  <si>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</si>
  <si>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</si>
  <si>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১৮-০৬-২০২৩ তারিখে মূল্য হ্রাস পেয়েছে।</t>
  </si>
  <si>
    <t>২১-০৬-২০২৩ তারিখে মূল্য হ্রাস পেয়েছে।</t>
  </si>
  <si>
    <t>২১-০৬-২০২৩ তারিখে মূল্য বৃদ্ধি পেয়েছে।</t>
  </si>
  <si>
    <t>স্মারক নং-২৬.০৫.০০০০.০১৭.৩১.০০১.২৩-১৬২</t>
  </si>
  <si>
    <t xml:space="preserve">শনিবার ২৪ জুন ২০২৩ খ্রিঃ, ১০ আষাঢ় ১৪৩০  বাংলা, ০৫ জিলহজ  ১৪৪৪ হিজরি </t>
  </si>
  <si>
    <t>২৪-০৬-২০২৩ তারিখে মূল্য হ্রাস পেয়েছে।</t>
  </si>
  <si>
    <t>২৪-০৬-২০২৩ তারিখে মূল্য বৃদ্ধি পেয়েছে।</t>
  </si>
  <si>
    <t>২৩-০৬-২০২৩ তারিখে মূল্য বৃদ্ধি পেয়েছে।</t>
  </si>
  <si>
    <t>(১)    পাম অয়েল লুজ, আলু, রসুন (দেশী, আম), পিয়াজ (দেশী), আদা(দেশী,আম), জিরা, এলাচ, ধনে, তেজপাতা, চিনি এর মূল্য বৃদ্ধি পেয়েছে।</t>
  </si>
  <si>
    <t xml:space="preserve">(২)     সয়াবিন তেল (লুজ,বোতল), পিয়াজ (আম), শুকনা মরিচ (দেশী,আম)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</si>
</sst>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D1" zoomScale="86" zoomScaleNormal="86" zoomScaleSheetLayoutView="106" workbookViewId="0">
      <pane ySplit="2085" topLeftCell="D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0.22265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45101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45101</v>
      </c>
      <c r="D8" s="112"/>
      <c r="E8" s="113">
        <v>45094</v>
      </c>
      <c r="F8" s="112"/>
      <c r="G8" s="113">
        <v>45070</v>
      </c>
      <c r="H8" s="112"/>
      <c r="I8" s="51" t="s">
        <v>13</v>
      </c>
      <c r="J8" s="113">
        <v>44736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53</v>
      </c>
      <c r="L12" s="55">
        <f>((C12+D12)/2-(J12+K12)/2)/((J12+K12)/2)*100</f>
        <v>-2.9702970297029703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3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50</v>
      </c>
      <c r="K15" s="32">
        <v>55</v>
      </c>
      <c r="L15" s="55">
        <f>((C15+D15)/2-(J15+K15)/2)/((J15+K15)/2)*100</f>
        <v>19.047619047619047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180</v>
      </c>
      <c r="K19" s="32">
        <v>190</v>
      </c>
      <c r="L19" s="55">
        <f>((C19+D19)/2-(J19+K19)/2)/((J19+K19)/2)*100</f>
        <v>-7.5675675675675684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860</v>
      </c>
      <c r="D20" s="32">
        <v>890</v>
      </c>
      <c r="E20" s="32">
        <v>880</v>
      </c>
      <c r="F20" s="32">
        <v>900</v>
      </c>
      <c r="G20" s="32">
        <v>920</v>
      </c>
      <c r="H20" s="32">
        <v>960</v>
      </c>
      <c r="I20" s="54">
        <f>((C20+D20)/2-(G20+H20)/2)/((G20+H20)/2)*100</f>
        <v>-6.9148936170212769</v>
      </c>
      <c r="J20" s="32">
        <v>985</v>
      </c>
      <c r="K20" s="32">
        <v>1000</v>
      </c>
      <c r="L20" s="55">
        <f>((C20+D20)/2-(J20+K20)/2)/((J20+K20)/2)*100</f>
        <v>-11.838790931989925</v>
      </c>
    </row>
    <row r="21" spans="1:21" ht="22.15" customHeight="1" x14ac:dyDescent="0.3">
      <c r="A21" s="50" t="s">
        <v>31</v>
      </c>
      <c r="B21" s="51" t="s">
        <v>33</v>
      </c>
      <c r="C21" s="32">
        <v>185</v>
      </c>
      <c r="D21" s="32">
        <v>190</v>
      </c>
      <c r="E21" s="32">
        <v>190</v>
      </c>
      <c r="F21" s="32">
        <v>195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195</v>
      </c>
      <c r="K21" s="32">
        <v>210</v>
      </c>
      <c r="L21" s="55">
        <f>((C21+D21)/2-(J21+K21)/2)/((J21+K21)/2)*100</f>
        <v>-7.4074074074074066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130</v>
      </c>
      <c r="H22" s="32">
        <v>135</v>
      </c>
      <c r="I22" s="54">
        <f>((C22+D22)/2-(G22+H22)/2)/((G22+H22)/2)*100</f>
        <v>-1.8867924528301887</v>
      </c>
      <c r="J22" s="32">
        <v>160</v>
      </c>
      <c r="K22" s="32">
        <v>165</v>
      </c>
      <c r="L22" s="55">
        <f>((C22+D22)/2-(J22+K22)/2)/((J22+K22)/2)*100</f>
        <v>-20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170</v>
      </c>
      <c r="K23" s="32">
        <v>178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125</v>
      </c>
      <c r="L26" s="55">
        <f t="shared" si="1"/>
        <v>-6.25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0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-6.0606060606060606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3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38</v>
      </c>
      <c r="G31" s="32">
        <v>40</v>
      </c>
      <c r="H31" s="32">
        <v>42</v>
      </c>
      <c r="I31" s="54">
        <f t="shared" si="0"/>
        <v>-8.536585365853659</v>
      </c>
      <c r="J31" s="32">
        <v>25</v>
      </c>
      <c r="K31" s="32">
        <v>30</v>
      </c>
      <c r="L31" s="55">
        <f t="shared" si="1"/>
        <v>36.363636363636367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70</v>
      </c>
      <c r="D33" s="32">
        <v>80</v>
      </c>
      <c r="E33" s="32">
        <v>70</v>
      </c>
      <c r="F33" s="32">
        <v>75</v>
      </c>
      <c r="G33" s="32">
        <v>70</v>
      </c>
      <c r="H33" s="32">
        <v>75</v>
      </c>
      <c r="I33" s="54">
        <f t="shared" ref="I33:I48" si="2">((C33+D33)/2-(G33+H33)/2)/((G33+H33)/2)*100</f>
        <v>3.4482758620689653</v>
      </c>
      <c r="J33" s="32">
        <v>45</v>
      </c>
      <c r="K33" s="32">
        <v>50</v>
      </c>
      <c r="L33" s="55">
        <f t="shared" ref="L33:L48" si="3">((C33+D33)/2-(J33+K33)/2)/((J33+K33)/2)*100</f>
        <v>57.894736842105267</v>
      </c>
    </row>
    <row r="34" spans="1:12" ht="22.15" customHeight="1" x14ac:dyDescent="0.3">
      <c r="A34" s="50" t="s">
        <v>46</v>
      </c>
      <c r="B34" s="51" t="s">
        <v>19</v>
      </c>
      <c r="C34" s="32">
        <v>40</v>
      </c>
      <c r="D34" s="32">
        <v>50</v>
      </c>
      <c r="E34" s="32">
        <v>45</v>
      </c>
      <c r="F34" s="32">
        <v>50</v>
      </c>
      <c r="G34" s="32">
        <v>75</v>
      </c>
      <c r="H34" s="32">
        <v>80</v>
      </c>
      <c r="I34" s="54">
        <f t="shared" si="2"/>
        <v>-41.935483870967744</v>
      </c>
      <c r="J34" s="32">
        <v>55</v>
      </c>
      <c r="K34" s="32">
        <v>60</v>
      </c>
      <c r="L34" s="55">
        <f t="shared" si="3"/>
        <v>-21.739130434782609</v>
      </c>
    </row>
    <row r="35" spans="1:12" ht="22.15" customHeight="1" x14ac:dyDescent="0.3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140</v>
      </c>
      <c r="G35" s="32">
        <v>140</v>
      </c>
      <c r="H35" s="32">
        <v>160</v>
      </c>
      <c r="I35" s="54">
        <f t="shared" si="2"/>
        <v>-6.666666666666667</v>
      </c>
      <c r="J35" s="32">
        <v>60</v>
      </c>
      <c r="K35" s="32">
        <v>80</v>
      </c>
      <c r="L35" s="55">
        <f t="shared" si="3"/>
        <v>100</v>
      </c>
    </row>
    <row r="36" spans="1:12" ht="22.15" customHeight="1" x14ac:dyDescent="0.3">
      <c r="A36" s="50" t="s">
        <v>47</v>
      </c>
      <c r="B36" s="51" t="s">
        <v>19</v>
      </c>
      <c r="C36" s="32">
        <v>140</v>
      </c>
      <c r="D36" s="32">
        <v>180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6.666666666666667</v>
      </c>
      <c r="J36" s="32">
        <v>120</v>
      </c>
      <c r="K36" s="32">
        <v>140</v>
      </c>
      <c r="L36" s="55">
        <f t="shared" si="3"/>
        <v>23.076923076923077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-2.3809523809523809</v>
      </c>
      <c r="J37" s="32">
        <v>220</v>
      </c>
      <c r="K37" s="32">
        <v>300</v>
      </c>
      <c r="L37" s="55">
        <f t="shared" si="3"/>
        <v>57.692307692307686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380</v>
      </c>
      <c r="L38" s="55">
        <f t="shared" si="3"/>
        <v>24.285714285714285</v>
      </c>
    </row>
    <row r="39" spans="1:12" ht="22.15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230</v>
      </c>
      <c r="K39" s="32">
        <v>250</v>
      </c>
      <c r="L39" s="55">
        <f t="shared" si="3"/>
        <v>4.1666666666666661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220</v>
      </c>
      <c r="K40" s="32">
        <v>240</v>
      </c>
      <c r="L40" s="55">
        <f t="shared" si="3"/>
        <v>-6.5217391304347823</v>
      </c>
    </row>
    <row r="41" spans="1:12" ht="22.15" customHeight="1" x14ac:dyDescent="0.3">
      <c r="A41" s="50" t="s">
        <v>148</v>
      </c>
      <c r="B41" s="51" t="s">
        <v>19</v>
      </c>
      <c r="C41" s="32">
        <v>350</v>
      </c>
      <c r="D41" s="32">
        <v>400</v>
      </c>
      <c r="E41" s="32">
        <v>330</v>
      </c>
      <c r="F41" s="32">
        <v>350</v>
      </c>
      <c r="G41" s="32">
        <v>320</v>
      </c>
      <c r="H41" s="32">
        <v>340</v>
      </c>
      <c r="I41" s="54">
        <f t="shared" si="2"/>
        <v>13.636363636363635</v>
      </c>
      <c r="J41" s="32">
        <v>120</v>
      </c>
      <c r="K41" s="32">
        <v>150</v>
      </c>
      <c r="L41" s="55">
        <f t="shared" si="3"/>
        <v>177.77777777777777</v>
      </c>
    </row>
    <row r="42" spans="1:12" ht="22.15" customHeight="1" x14ac:dyDescent="0.3">
      <c r="A42" s="50" t="s">
        <v>52</v>
      </c>
      <c r="B42" s="51" t="s">
        <v>19</v>
      </c>
      <c r="C42" s="32">
        <v>280</v>
      </c>
      <c r="D42" s="32">
        <v>330</v>
      </c>
      <c r="E42" s="32">
        <v>250</v>
      </c>
      <c r="F42" s="32">
        <v>320</v>
      </c>
      <c r="G42" s="32">
        <v>250</v>
      </c>
      <c r="H42" s="32">
        <v>450</v>
      </c>
      <c r="I42" s="54">
        <f t="shared" si="2"/>
        <v>-12.857142857142856</v>
      </c>
      <c r="J42" s="32">
        <v>60</v>
      </c>
      <c r="K42" s="32">
        <v>100</v>
      </c>
      <c r="L42" s="55">
        <f t="shared" si="3"/>
        <v>281.25</v>
      </c>
    </row>
    <row r="43" spans="1:12" ht="22.15" customHeight="1" x14ac:dyDescent="0.3">
      <c r="A43" s="50" t="s">
        <v>53</v>
      </c>
      <c r="B43" s="51" t="s">
        <v>19</v>
      </c>
      <c r="C43" s="32">
        <v>900</v>
      </c>
      <c r="D43" s="32">
        <v>1000</v>
      </c>
      <c r="E43" s="32">
        <v>800</v>
      </c>
      <c r="F43" s="32">
        <v>860</v>
      </c>
      <c r="G43" s="32">
        <v>800</v>
      </c>
      <c r="H43" s="32">
        <v>860</v>
      </c>
      <c r="I43" s="54">
        <f t="shared" si="2"/>
        <v>14.457831325301203</v>
      </c>
      <c r="J43" s="32">
        <v>380</v>
      </c>
      <c r="K43" s="32">
        <v>440</v>
      </c>
      <c r="L43" s="55">
        <f t="shared" si="3"/>
        <v>131.70731707317074</v>
      </c>
    </row>
    <row r="44" spans="1:12" ht="22.15" customHeight="1" x14ac:dyDescent="0.3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450</v>
      </c>
      <c r="H44" s="32">
        <v>520</v>
      </c>
      <c r="I44" s="54">
        <f>((C44+D44)/2-(G44+H44)/2)/((G44+H44)/2)*100</f>
        <v>1.0309278350515463</v>
      </c>
      <c r="J44" s="32">
        <v>400</v>
      </c>
      <c r="K44" s="32">
        <v>460</v>
      </c>
      <c r="L44" s="55">
        <f>((C44+D44)/2-(J44+K44)/2)/((J44+K44)/2)*100</f>
        <v>13.953488372093023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2400</v>
      </c>
      <c r="G46" s="32">
        <v>1800</v>
      </c>
      <c r="H46" s="32">
        <v>2800</v>
      </c>
      <c r="I46" s="54">
        <f>((C46+D46)/2-(G46+H46)/2)/((G46+H46)/2)*100</f>
        <v>-4.3478260869565215</v>
      </c>
      <c r="J46" s="32">
        <v>1850</v>
      </c>
      <c r="K46" s="32">
        <v>3000</v>
      </c>
      <c r="L46" s="55">
        <f>((C46+D46)/2-(J46+K46)/2)/((J46+K46)/2)*100</f>
        <v>-9.2783505154639183</v>
      </c>
    </row>
    <row r="47" spans="1:12" ht="22.15" customHeight="1" x14ac:dyDescent="0.3">
      <c r="A47" s="50" t="s">
        <v>57</v>
      </c>
      <c r="B47" s="51" t="s">
        <v>19</v>
      </c>
      <c r="C47" s="32">
        <v>250</v>
      </c>
      <c r="D47" s="32">
        <v>280</v>
      </c>
      <c r="E47" s="32">
        <v>200</v>
      </c>
      <c r="F47" s="32">
        <v>250</v>
      </c>
      <c r="G47" s="32">
        <v>200</v>
      </c>
      <c r="H47" s="32">
        <v>250</v>
      </c>
      <c r="I47" s="54">
        <f t="shared" si="2"/>
        <v>17.777777777777779</v>
      </c>
      <c r="J47" s="32">
        <v>120</v>
      </c>
      <c r="K47" s="32">
        <v>150</v>
      </c>
      <c r="L47" s="55">
        <f>((C47+D47)/2-(J47+K47)/2)/((J47+K47)/2)*100</f>
        <v>96.296296296296291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120</v>
      </c>
      <c r="F48" s="32">
        <v>150</v>
      </c>
      <c r="G48" s="32">
        <v>150</v>
      </c>
      <c r="H48" s="32">
        <v>180</v>
      </c>
      <c r="I48" s="54">
        <f t="shared" si="2"/>
        <v>6.0606060606060606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175</v>
      </c>
      <c r="D54" s="32">
        <v>190</v>
      </c>
      <c r="E54" s="32">
        <v>175</v>
      </c>
      <c r="F54" s="32">
        <v>190</v>
      </c>
      <c r="G54" s="32">
        <v>190</v>
      </c>
      <c r="H54" s="32">
        <v>210</v>
      </c>
      <c r="I54" s="54">
        <f>((C54+D54)/2-(G54+H54)/2)/((G54+H54)/2)*100</f>
        <v>-8.75</v>
      </c>
      <c r="J54" s="32">
        <v>140</v>
      </c>
      <c r="K54" s="32">
        <v>150</v>
      </c>
      <c r="L54" s="55">
        <f>((C54+D54)/2-(J54+K54)/2)/((J54+K54)/2)*100</f>
        <v>25.862068965517242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850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730</v>
      </c>
      <c r="K57" s="32">
        <v>760</v>
      </c>
      <c r="L57" s="55">
        <f>((C57+D57)/2-(J57+K57)/2)/((J57+K57)/2)*100</f>
        <v>10.067114093959731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850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720</v>
      </c>
      <c r="K58" s="32">
        <v>760</v>
      </c>
      <c r="L58" s="55">
        <f>((C58+D58)/2-(J58+K58)/2)/((J58+K58)/2)*100</f>
        <v>10.810810810810811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600</v>
      </c>
      <c r="K59" s="32">
        <v>700</v>
      </c>
      <c r="L59" s="55">
        <f>((C59+D59)/2-(J59+K59)/2)/((J59+K59)/2)*100</f>
        <v>24.615384615384617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45" customHeight="1" x14ac:dyDescent="0.2">
      <c r="A63" s="63"/>
      <c r="B63" s="64"/>
      <c r="C63" s="113">
        <v>45101</v>
      </c>
      <c r="D63" s="112"/>
      <c r="E63" s="113">
        <v>45094</v>
      </c>
      <c r="F63" s="112"/>
      <c r="G63" s="113">
        <v>45070</v>
      </c>
      <c r="H63" s="112"/>
      <c r="I63" s="51" t="s">
        <v>13</v>
      </c>
      <c r="J63" s="113">
        <v>44736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140</v>
      </c>
      <c r="D65" s="32">
        <v>150</v>
      </c>
      <c r="E65" s="32">
        <v>120</v>
      </c>
      <c r="F65" s="32">
        <v>140</v>
      </c>
      <c r="G65" s="32">
        <v>120</v>
      </c>
      <c r="H65" s="32">
        <v>140</v>
      </c>
      <c r="I65" s="54">
        <f>((C65+D65)/2-(G65+H65)/2)/((G65+H65)/2)*100</f>
        <v>11.538461538461538</v>
      </c>
      <c r="J65" s="32">
        <v>80</v>
      </c>
      <c r="K65" s="32">
        <v>84</v>
      </c>
      <c r="L65" s="55">
        <f t="shared" ref="L65:L71" si="6">((C65+D65)/2-(J65+K65)/2)/((J65+K65)/2)*100</f>
        <v>76.829268292682926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48</v>
      </c>
      <c r="E68" s="37">
        <v>45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42</v>
      </c>
      <c r="L68" s="55">
        <f t="shared" si="6"/>
        <v>13.414634146341465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98500</v>
      </c>
      <c r="H70" s="35">
        <v>101500</v>
      </c>
      <c r="I70" s="93">
        <f t="shared" si="7"/>
        <v>-1.5</v>
      </c>
      <c r="J70" s="32">
        <v>83500</v>
      </c>
      <c r="K70" s="32">
        <v>89250</v>
      </c>
      <c r="L70" s="55">
        <f t="shared" si="6"/>
        <v>14.037626628075254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79500</v>
      </c>
      <c r="K71" s="37">
        <v>82500</v>
      </c>
      <c r="L71" s="55">
        <f t="shared" si="6"/>
        <v>14.19753086419753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31</v>
      </c>
      <c r="B82" s="51" t="s">
        <v>32</v>
      </c>
      <c r="C82" s="32">
        <v>860</v>
      </c>
      <c r="D82" s="32">
        <v>890</v>
      </c>
      <c r="E82" s="32">
        <v>880</v>
      </c>
      <c r="F82" s="32">
        <v>900</v>
      </c>
      <c r="G82" s="54">
        <f t="shared" ref="G82:G84" si="8">((C82+D82)/2-(E82+F82)/2)/((E82+F82)/2)*100</f>
        <v>-1.6853932584269662</v>
      </c>
      <c r="H82" s="50" t="s">
        <v>170</v>
      </c>
      <c r="I82" s="69"/>
      <c r="J82" s="110"/>
    </row>
    <row r="83" spans="1:10" ht="21.75" customHeight="1" x14ac:dyDescent="0.3">
      <c r="A83" s="50" t="s">
        <v>31</v>
      </c>
      <c r="B83" s="51" t="s">
        <v>33</v>
      </c>
      <c r="C83" s="32">
        <v>185</v>
      </c>
      <c r="D83" s="32">
        <v>190</v>
      </c>
      <c r="E83" s="32">
        <v>190</v>
      </c>
      <c r="F83" s="32">
        <v>195</v>
      </c>
      <c r="G83" s="54">
        <f t="shared" si="8"/>
        <v>-2.5974025974025974</v>
      </c>
      <c r="H83" s="50" t="s">
        <v>170</v>
      </c>
      <c r="I83" s="69"/>
      <c r="J83" s="110"/>
    </row>
    <row r="84" spans="1:10" ht="21.75" customHeight="1" x14ac:dyDescent="0.3">
      <c r="A84" s="50" t="s">
        <v>34</v>
      </c>
      <c r="B84" s="51" t="s">
        <v>30</v>
      </c>
      <c r="C84" s="32">
        <v>125</v>
      </c>
      <c r="D84" s="32">
        <v>135</v>
      </c>
      <c r="E84" s="32">
        <v>125</v>
      </c>
      <c r="F84" s="32">
        <v>130</v>
      </c>
      <c r="G84" s="54">
        <f t="shared" si="8"/>
        <v>1.9607843137254901</v>
      </c>
      <c r="H84" s="50" t="s">
        <v>171</v>
      </c>
      <c r="I84" s="69"/>
      <c r="J84" s="85"/>
    </row>
    <row r="85" spans="1:10" ht="21.75" customHeight="1" x14ac:dyDescent="0.3">
      <c r="A85" s="50" t="s">
        <v>43</v>
      </c>
      <c r="B85" s="51" t="s">
        <v>19</v>
      </c>
      <c r="C85" s="32">
        <v>35</v>
      </c>
      <c r="D85" s="32">
        <v>40</v>
      </c>
      <c r="E85" s="32">
        <v>35</v>
      </c>
      <c r="F85" s="32">
        <v>38</v>
      </c>
      <c r="G85" s="54">
        <f t="shared" ref="G85:G98" si="9">((C85+D85)/2-(E85+F85)/2)/((E85+F85)/2)*100</f>
        <v>2.7397260273972601</v>
      </c>
      <c r="H85" s="50" t="s">
        <v>171</v>
      </c>
      <c r="I85" s="69"/>
      <c r="J85" s="85"/>
    </row>
    <row r="86" spans="1:10" ht="21.75" customHeight="1" x14ac:dyDescent="0.3">
      <c r="A86" s="50" t="s">
        <v>45</v>
      </c>
      <c r="B86" s="51" t="s">
        <v>19</v>
      </c>
      <c r="C86" s="32">
        <v>70</v>
      </c>
      <c r="D86" s="32">
        <v>80</v>
      </c>
      <c r="E86" s="32">
        <v>70</v>
      </c>
      <c r="F86" s="32">
        <v>75</v>
      </c>
      <c r="G86" s="54">
        <f t="shared" si="9"/>
        <v>3.4482758620689653</v>
      </c>
      <c r="H86" s="50" t="s">
        <v>171</v>
      </c>
      <c r="I86" s="69"/>
      <c r="J86" s="110"/>
    </row>
    <row r="87" spans="1:10" ht="18.600000000000001" customHeight="1" x14ac:dyDescent="0.3">
      <c r="A87" s="50" t="s">
        <v>46</v>
      </c>
      <c r="B87" s="51" t="s">
        <v>19</v>
      </c>
      <c r="C87" s="32">
        <v>40</v>
      </c>
      <c r="D87" s="32">
        <v>50</v>
      </c>
      <c r="E87" s="32">
        <v>45</v>
      </c>
      <c r="F87" s="32">
        <v>50</v>
      </c>
      <c r="G87" s="54">
        <f t="shared" si="9"/>
        <v>-5.2631578947368416</v>
      </c>
      <c r="H87" s="50" t="s">
        <v>166</v>
      </c>
      <c r="I87" s="69"/>
      <c r="J87" s="85"/>
    </row>
    <row r="88" spans="1:10" ht="18.600000000000001" customHeight="1" x14ac:dyDescent="0.3">
      <c r="A88" s="50" t="s">
        <v>105</v>
      </c>
      <c r="B88" s="51" t="s">
        <v>19</v>
      </c>
      <c r="C88" s="32">
        <v>120</v>
      </c>
      <c r="D88" s="32">
        <v>160</v>
      </c>
      <c r="E88" s="32">
        <v>120</v>
      </c>
      <c r="F88" s="32">
        <v>140</v>
      </c>
      <c r="G88" s="54">
        <f t="shared" si="9"/>
        <v>7.6923076923076925</v>
      </c>
      <c r="H88" s="50" t="s">
        <v>171</v>
      </c>
      <c r="I88" s="69"/>
      <c r="J88" s="110"/>
    </row>
    <row r="89" spans="1:10" ht="18" customHeight="1" x14ac:dyDescent="0.3">
      <c r="A89" s="50" t="s">
        <v>47</v>
      </c>
      <c r="B89" s="51" t="s">
        <v>19</v>
      </c>
      <c r="C89" s="32">
        <v>140</v>
      </c>
      <c r="D89" s="32">
        <v>180</v>
      </c>
      <c r="E89" s="32">
        <v>140</v>
      </c>
      <c r="F89" s="32">
        <v>150</v>
      </c>
      <c r="G89" s="54">
        <f t="shared" si="9"/>
        <v>10.344827586206897</v>
      </c>
      <c r="H89" s="50" t="s">
        <v>171</v>
      </c>
      <c r="I89" s="69"/>
      <c r="J89" s="85"/>
    </row>
    <row r="90" spans="1:10" ht="18" customHeight="1" x14ac:dyDescent="0.3">
      <c r="A90" s="50" t="s">
        <v>48</v>
      </c>
      <c r="B90" s="51" t="s">
        <v>19</v>
      </c>
      <c r="C90" s="32">
        <v>400</v>
      </c>
      <c r="D90" s="32">
        <v>420</v>
      </c>
      <c r="E90" s="32">
        <v>400</v>
      </c>
      <c r="F90" s="32">
        <v>440</v>
      </c>
      <c r="G90" s="54">
        <f t="shared" si="9"/>
        <v>-2.3809523809523809</v>
      </c>
      <c r="H90" s="50" t="s">
        <v>165</v>
      </c>
      <c r="I90" s="69"/>
      <c r="J90" s="85"/>
    </row>
    <row r="91" spans="1:10" ht="18" customHeight="1" x14ac:dyDescent="0.3">
      <c r="A91" s="50" t="s">
        <v>49</v>
      </c>
      <c r="B91" s="51" t="s">
        <v>19</v>
      </c>
      <c r="C91" s="32">
        <v>420</v>
      </c>
      <c r="D91" s="32">
        <v>450</v>
      </c>
      <c r="E91" s="32">
        <v>420</v>
      </c>
      <c r="F91" s="32">
        <v>460</v>
      </c>
      <c r="G91" s="54">
        <f t="shared" si="9"/>
        <v>-1.1363636363636365</v>
      </c>
      <c r="H91" s="50" t="s">
        <v>165</v>
      </c>
      <c r="I91" s="69"/>
      <c r="J91" s="85"/>
    </row>
    <row r="92" spans="1:10" ht="18" customHeight="1" x14ac:dyDescent="0.3">
      <c r="A92" s="50" t="s">
        <v>148</v>
      </c>
      <c r="B92" s="51" t="s">
        <v>19</v>
      </c>
      <c r="C92" s="32">
        <v>350</v>
      </c>
      <c r="D92" s="32">
        <v>400</v>
      </c>
      <c r="E92" s="32">
        <v>330</v>
      </c>
      <c r="F92" s="32">
        <v>350</v>
      </c>
      <c r="G92" s="54">
        <f t="shared" si="9"/>
        <v>10.294117647058822</v>
      </c>
      <c r="H92" s="50" t="s">
        <v>167</v>
      </c>
      <c r="I92" s="69"/>
      <c r="J92" s="85"/>
    </row>
    <row r="93" spans="1:10" ht="18" customHeight="1" x14ac:dyDescent="0.3">
      <c r="A93" s="50" t="s">
        <v>52</v>
      </c>
      <c r="B93" s="51" t="s">
        <v>19</v>
      </c>
      <c r="C93" s="32">
        <v>280</v>
      </c>
      <c r="D93" s="32">
        <v>330</v>
      </c>
      <c r="E93" s="32">
        <v>250</v>
      </c>
      <c r="F93" s="32">
        <v>320</v>
      </c>
      <c r="G93" s="54">
        <f t="shared" si="9"/>
        <v>7.0175438596491224</v>
      </c>
      <c r="H93" s="50" t="s">
        <v>172</v>
      </c>
      <c r="I93" s="69"/>
      <c r="J93" s="85"/>
    </row>
    <row r="94" spans="1:10" ht="18" customHeight="1" x14ac:dyDescent="0.3">
      <c r="A94" s="50" t="s">
        <v>53</v>
      </c>
      <c r="B94" s="51" t="s">
        <v>19</v>
      </c>
      <c r="C94" s="32">
        <v>900</v>
      </c>
      <c r="D94" s="32">
        <v>1000</v>
      </c>
      <c r="E94" s="32">
        <v>800</v>
      </c>
      <c r="F94" s="32">
        <v>860</v>
      </c>
      <c r="G94" s="54">
        <f t="shared" si="9"/>
        <v>14.457831325301203</v>
      </c>
      <c r="H94" s="50" t="s">
        <v>171</v>
      </c>
      <c r="I94" s="69"/>
      <c r="J94" s="85"/>
    </row>
    <row r="95" spans="1:10" ht="18" customHeight="1" x14ac:dyDescent="0.3">
      <c r="A95" s="50" t="s">
        <v>56</v>
      </c>
      <c r="B95" s="51" t="s">
        <v>19</v>
      </c>
      <c r="C95" s="32">
        <v>1600</v>
      </c>
      <c r="D95" s="32">
        <v>2800</v>
      </c>
      <c r="E95" s="32">
        <v>1600</v>
      </c>
      <c r="F95" s="32">
        <v>2400</v>
      </c>
      <c r="G95" s="54">
        <f t="shared" si="9"/>
        <v>10</v>
      </c>
      <c r="H95" s="50" t="s">
        <v>171</v>
      </c>
      <c r="I95" s="69"/>
      <c r="J95" s="85"/>
    </row>
    <row r="96" spans="1:10" ht="18" customHeight="1" x14ac:dyDescent="0.3">
      <c r="A96" s="50" t="s">
        <v>57</v>
      </c>
      <c r="B96" s="51" t="s">
        <v>19</v>
      </c>
      <c r="C96" s="32">
        <v>250</v>
      </c>
      <c r="D96" s="32">
        <v>280</v>
      </c>
      <c r="E96" s="32">
        <v>200</v>
      </c>
      <c r="F96" s="32">
        <v>250</v>
      </c>
      <c r="G96" s="54">
        <f t="shared" si="9"/>
        <v>17.777777777777779</v>
      </c>
      <c r="H96" s="50" t="s">
        <v>171</v>
      </c>
      <c r="I96" s="69"/>
      <c r="J96" s="110"/>
    </row>
    <row r="97" spans="1:12" ht="18" customHeight="1" x14ac:dyDescent="0.3">
      <c r="A97" s="50" t="s">
        <v>58</v>
      </c>
      <c r="B97" s="51" t="s">
        <v>19</v>
      </c>
      <c r="C97" s="32">
        <v>150</v>
      </c>
      <c r="D97" s="32">
        <v>200</v>
      </c>
      <c r="E97" s="32">
        <v>120</v>
      </c>
      <c r="F97" s="32">
        <v>150</v>
      </c>
      <c r="G97" s="54">
        <f t="shared" si="9"/>
        <v>29.629629629629626</v>
      </c>
      <c r="H97" s="50" t="s">
        <v>171</v>
      </c>
      <c r="I97" s="69"/>
      <c r="J97" s="110"/>
    </row>
    <row r="98" spans="1:12" ht="18" customHeight="1" x14ac:dyDescent="0.3">
      <c r="A98" s="50" t="s">
        <v>73</v>
      </c>
      <c r="B98" s="51" t="s">
        <v>19</v>
      </c>
      <c r="C98" s="32">
        <v>140</v>
      </c>
      <c r="D98" s="32">
        <v>150</v>
      </c>
      <c r="E98" s="32">
        <v>120</v>
      </c>
      <c r="F98" s="32">
        <v>140</v>
      </c>
      <c r="G98" s="54">
        <f t="shared" si="9"/>
        <v>11.538461538461538</v>
      </c>
      <c r="H98" s="50" t="s">
        <v>171</v>
      </c>
      <c r="I98" s="69"/>
      <c r="J98" s="85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3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164</v>
      </c>
      <c r="K103" s="100"/>
    </row>
    <row r="104" spans="1:12" ht="20.45" customHeight="1" x14ac:dyDescent="0.3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08" t="s">
        <v>163</v>
      </c>
      <c r="K104" s="107"/>
    </row>
    <row r="105" spans="1:12" ht="18.600000000000001" customHeight="1" x14ac:dyDescent="0.3">
      <c r="A105" s="83"/>
      <c r="B105" s="106"/>
      <c r="C105" s="97"/>
      <c r="D105" s="97"/>
      <c r="E105" s="97"/>
      <c r="F105" s="97"/>
      <c r="G105" s="102"/>
      <c r="H105" s="103"/>
      <c r="I105" s="107"/>
      <c r="J105" s="108"/>
      <c r="K105" s="107"/>
    </row>
    <row r="106" spans="1:12" ht="18.75" customHeight="1" x14ac:dyDescent="0.2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2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2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2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2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2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2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2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2023-06-22T09:23:20Z</dcterms:modified>
</cp:coreProperties>
</file>