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4" i="1" l="1"/>
  <c r="G87" i="1"/>
  <c r="G85" i="1"/>
  <c r="G86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<sst xmlns="http://schemas.openxmlformats.org/spreadsheetml/2006/main" count="391" uniqueCount="171">
  <si>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</si>
  <si>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</si>
  <si>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</si>
  <si>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</si>
  <si>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</si>
  <si>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</si>
  <si>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</si>
  <si>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</si>
  <si>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</si>
  <si>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</si>
  <si>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</si>
  <si>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</si>
  <si>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</si>
  <si>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</si>
  <si>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</si>
  <si>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</si>
  <si>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</si>
  <si>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</si>
  <si>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</si>
  <si>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</si>
  <si>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</si>
  <si>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</si>
  <si>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</si>
  <si>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</si>
  <si>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</si>
  <si>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</si>
  <si>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</si>
  <si>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</si>
  <si>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</si>
  <si>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</si>
  <si>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</si>
  <si>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</si>
  <si>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</si>
  <si>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</si>
  <si>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</si>
  <si>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</si>
  <si>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</si>
  <si>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</si>
  <si>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</si>
  <si>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</si>
  <si>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</si>
  <si>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</si>
  <si>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</si>
  <si>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</si>
  <si>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</si>
  <si>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</si>
  <si>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</si>
  <si>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</si>
  <si>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</si>
  <si>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</si>
  <si>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</si>
  <si>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</si>
  <si>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</si>
  <si>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</si>
  <si>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</si>
  <si>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</si>
  <si>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</si>
  <si>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</si>
  <si>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</si>
  <si>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</si>
  <si>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</si>
  <si>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</si>
  <si>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</si>
  <si>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</si>
  <si>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</si>
  <si>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</si>
  <si>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</si>
  <si>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</si>
  <si>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</si>
  <si>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</si>
  <si>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</si>
  <si>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</si>
  <si>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</si>
  <si>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</si>
  <si>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</si>
  <si>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</si>
  <si>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</si>
  <si>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</si>
  <si>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</si>
  <si>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</si>
  <si>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</si>
  <si>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</si>
  <si>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</si>
  <si>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</si>
  <si>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</si>
  <si>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</si>
  <si>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</si>
  <si>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</si>
  <si>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</si>
  <si>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</si>
  <si>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</si>
  <si>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</si>
  <si>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</si>
  <si>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</si>
  <si>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</si>
  <si>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</si>
  <si>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</si>
  <si>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</si>
  <si>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</si>
  <si>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</si>
  <si>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</si>
  <si>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</si>
  <si>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</si>
  <si>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</si>
  <si>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</si>
  <si>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</si>
  <si>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</si>
  <si>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</si>
  <si>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</si>
  <si>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</si>
  <si>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</si>
  <si>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</si>
  <si>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</si>
  <si>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</si>
  <si>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</si>
  <si>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</si>
  <si>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</si>
  <si>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</si>
  <si>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</si>
  <si>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</si>
  <si>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</si>
  <si>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</si>
  <si>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</si>
  <si>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</si>
  <si>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</si>
  <si>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</si>
  <si>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</si>
  <si>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</si>
  <si>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</si>
  <si>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</si>
  <si>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</si>
  <si>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</si>
  <si>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</si>
  <si>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</si>
  <si>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</si>
  <si>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</si>
  <si>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</si>
  <si>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</si>
  <si>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</si>
  <si>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</si>
  <si>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</si>
  <si>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</si>
  <si>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</si>
  <si>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</si>
  <si>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</si>
  <si>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</si>
  <si>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</si>
  <si>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</si>
  <si>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</si>
  <si>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</si>
  <si>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</si>
  <si>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</si>
  <si>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</si>
  <si>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</si>
  <si>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</si>
  <si>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</si>
  <si>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</si>
  <si>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</si>
  <si>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</si>
  <si>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</si>
  <si>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</si>
  <si>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</si>
  <si>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</si>
  <si>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</si>
  <si>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</si>
  <si>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স্মারক নং-২৬.০৫.০০০০.০১৭.৩১.০০১.২৩-১৬৫</t>
  </si>
  <si>
    <t xml:space="preserve">রবিবার ০২ জুলাই ২০২৩ খ্রিঃ, ১৮ আষাঢ় ১৪৩০  বাংলা, ১৩ জিলহজ  ১৪৪৪ হিজরি </t>
  </si>
  <si>
    <t>০২-০৭-২০২৩ তারিখে মূল্য বৃদ্ধি পেয়েছে।</t>
  </si>
  <si>
    <t>০২-০৭-২০২৩ তারিখে মূল্য হ্রাস পেয়েছে।</t>
  </si>
  <si>
    <t>(১)    ছোলা, পিয়াজ (দেশী, আম), মুরগী ব্রয়লার এর মূল্য বৃদ্ধি পেয়েছে।</t>
  </si>
  <si>
    <t xml:space="preserve">(২)   রসুন (দেশী,আম)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</si>
</sst>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zoomScale="86" zoomScaleNormal="86" zoomScaleSheetLayoutView="106" workbookViewId="0">
      <pane ySplit="2088" activePane="bottomLeft"/>
      <selection activeCell="L6" sqref="L6"/>
      <selection pane="bottomLeft" activeCell="H87" sqref="H87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08203125" style="41" customWidth="1"/>
    <col min="6" max="6" width="10" style="41" customWidth="1"/>
    <col min="7" max="7" width="8.58203125" style="41" customWidth="1"/>
    <col min="8" max="8" width="10.08203125" style="41" customWidth="1"/>
    <col min="9" max="9" width="9.08203125" style="41" customWidth="1"/>
    <col min="10" max="10" width="10.1640625" style="41" customWidth="1"/>
    <col min="11" max="11" width="10.08203125" style="41" customWidth="1"/>
    <col min="12" max="12" width="10.16406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166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45109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9" t="s">
        <v>7</v>
      </c>
      <c r="D7" s="110"/>
      <c r="E7" s="109" t="s">
        <v>8</v>
      </c>
      <c r="F7" s="110"/>
      <c r="G7" s="109" t="s">
        <v>9</v>
      </c>
      <c r="H7" s="110"/>
      <c r="I7" s="51" t="s">
        <v>10</v>
      </c>
      <c r="J7" s="109" t="s">
        <v>11</v>
      </c>
      <c r="K7" s="110"/>
      <c r="L7" s="94" t="s">
        <v>12</v>
      </c>
      <c r="O7" s="49"/>
      <c r="P7" s="49"/>
      <c r="Q7" s="49"/>
    </row>
    <row r="8" spans="1:17" x14ac:dyDescent="0.35">
      <c r="A8" s="50"/>
      <c r="B8" s="51"/>
      <c r="C8" s="111">
        <v>45109</v>
      </c>
      <c r="D8" s="110"/>
      <c r="E8" s="111">
        <v>45102</v>
      </c>
      <c r="F8" s="110"/>
      <c r="G8" s="111">
        <v>45079</v>
      </c>
      <c r="H8" s="110"/>
      <c r="I8" s="51" t="s">
        <v>13</v>
      </c>
      <c r="J8" s="111">
        <v>44744</v>
      </c>
      <c r="K8" s="110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52</v>
      </c>
      <c r="H14" s="32">
        <v>58</v>
      </c>
      <c r="I14" s="54">
        <f>((C14+D14)/2-(G14+H14)/2)/((G14+H14)/2)*100</f>
        <v>-2.7272727272727271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2" customHeight="1" x14ac:dyDescent="0.55000000000000004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50</v>
      </c>
      <c r="K15" s="32">
        <v>55</v>
      </c>
      <c r="L15" s="55">
        <f>((C15+D15)/2-(J15+K15)/2)/((J15+K15)/2)*100</f>
        <v>19.047619047619047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56</v>
      </c>
      <c r="H16" s="32">
        <v>65</v>
      </c>
      <c r="I16" s="54">
        <f>((C16+D16)/2-(G16+H16)/2)/((G16+H16)/2)*100</f>
        <v>-4.9586776859504136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2" customHeight="1" x14ac:dyDescent="0.55000000000000004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180</v>
      </c>
      <c r="K19" s="32">
        <v>185</v>
      </c>
      <c r="L19" s="55">
        <f>((C19+D19)/2-(J19+K19)/2)/((J19+K19)/2)*100</f>
        <v>-6.3013698630136989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860</v>
      </c>
      <c r="D20" s="32">
        <v>890</v>
      </c>
      <c r="E20" s="32">
        <v>860</v>
      </c>
      <c r="F20" s="32">
        <v>890</v>
      </c>
      <c r="G20" s="32">
        <v>930</v>
      </c>
      <c r="H20" s="32">
        <v>960</v>
      </c>
      <c r="I20" s="54">
        <f>((C20+D20)/2-(G20+H20)/2)/((G20+H20)/2)*100</f>
        <v>-7.4074074074074066</v>
      </c>
      <c r="J20" s="32">
        <v>960</v>
      </c>
      <c r="K20" s="32">
        <v>990</v>
      </c>
      <c r="L20" s="55">
        <f>((C20+D20)/2-(J20+K20)/2)/((J20+K20)/2)*100</f>
        <v>-10.256410256410255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185</v>
      </c>
      <c r="D21" s="32">
        <v>190</v>
      </c>
      <c r="E21" s="32">
        <v>185</v>
      </c>
      <c r="F21" s="32">
        <v>190</v>
      </c>
      <c r="G21" s="32">
        <v>190</v>
      </c>
      <c r="H21" s="32">
        <v>195</v>
      </c>
      <c r="I21" s="54">
        <f>((C21+D21)/2-(G21+H21)/2)/((G21+H21)/2)*100</f>
        <v>-2.5974025974025974</v>
      </c>
      <c r="J21" s="32">
        <v>190</v>
      </c>
      <c r="K21" s="32">
        <v>195</v>
      </c>
      <c r="L21" s="55">
        <f>((C21+D21)/2-(J21+K21)/2)/((J21+K21)/2)*100</f>
        <v>-2.5974025974025974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155</v>
      </c>
      <c r="K22" s="32">
        <v>165</v>
      </c>
      <c r="L22" s="55">
        <f>((C22+D22)/2-(J22+K22)/2)/((J22+K22)/2)*100</f>
        <v>-20.3125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165</v>
      </c>
      <c r="K23" s="32">
        <v>170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2" customHeight="1" x14ac:dyDescent="0.55000000000000004">
      <c r="A30" s="50" t="s">
        <v>42</v>
      </c>
      <c r="B30" s="51" t="s">
        <v>19</v>
      </c>
      <c r="C30" s="32">
        <v>80</v>
      </c>
      <c r="D30" s="32">
        <v>85</v>
      </c>
      <c r="E30" s="32">
        <v>75</v>
      </c>
      <c r="F30" s="32">
        <v>80</v>
      </c>
      <c r="G30" s="32">
        <v>80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13.793103448275861</v>
      </c>
    </row>
    <row r="31" spans="1:21" ht="22.2" customHeight="1" x14ac:dyDescent="0.55000000000000004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36</v>
      </c>
      <c r="H31" s="32">
        <v>40</v>
      </c>
      <c r="I31" s="54">
        <f t="shared" si="0"/>
        <v>-1.3157894736842104</v>
      </c>
      <c r="J31" s="32">
        <v>28</v>
      </c>
      <c r="K31" s="32">
        <v>30</v>
      </c>
      <c r="L31" s="55">
        <f t="shared" si="1"/>
        <v>29.310344827586203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80</v>
      </c>
      <c r="D33" s="32">
        <v>85</v>
      </c>
      <c r="E33" s="32">
        <v>65</v>
      </c>
      <c r="F33" s="32">
        <v>70</v>
      </c>
      <c r="G33" s="32">
        <v>75</v>
      </c>
      <c r="H33" s="32">
        <v>80</v>
      </c>
      <c r="I33" s="54">
        <f t="shared" ref="I33:I48" si="2">((C33+D33)/2-(G33+H33)/2)/((G33+H33)/2)*100</f>
        <v>6.4516129032258061</v>
      </c>
      <c r="J33" s="32">
        <v>45</v>
      </c>
      <c r="K33" s="32">
        <v>55</v>
      </c>
      <c r="L33" s="55">
        <f t="shared" ref="L33:L48" si="3">((C33+D33)/2-(J33+K33)/2)/((J33+K33)/2)*100</f>
        <v>65</v>
      </c>
    </row>
    <row r="34" spans="1:12" ht="22.2" customHeight="1" x14ac:dyDescent="0.55000000000000004">
      <c r="A34" s="50" t="s">
        <v>46</v>
      </c>
      <c r="B34" s="51" t="s">
        <v>19</v>
      </c>
      <c r="C34" s="32">
        <v>45</v>
      </c>
      <c r="D34" s="32">
        <v>50</v>
      </c>
      <c r="E34" s="32">
        <v>40</v>
      </c>
      <c r="F34" s="32">
        <v>45</v>
      </c>
      <c r="G34" s="32">
        <v>0</v>
      </c>
      <c r="H34" s="32">
        <v>0</v>
      </c>
      <c r="I34" s="54" t="e">
        <f t="shared" si="2"/>
        <v>#DIV/0!</v>
      </c>
      <c r="J34" s="32">
        <v>55</v>
      </c>
      <c r="K34" s="32">
        <v>60</v>
      </c>
      <c r="L34" s="55">
        <f t="shared" si="3"/>
        <v>-17.391304347826086</v>
      </c>
    </row>
    <row r="35" spans="1:12" ht="22.2" customHeight="1" x14ac:dyDescent="0.55000000000000004">
      <c r="A35" s="50" t="s">
        <v>105</v>
      </c>
      <c r="B35" s="51" t="s">
        <v>19</v>
      </c>
      <c r="C35" s="32">
        <v>120</v>
      </c>
      <c r="D35" s="32">
        <v>140</v>
      </c>
      <c r="E35" s="32">
        <v>120</v>
      </c>
      <c r="F35" s="32">
        <v>160</v>
      </c>
      <c r="G35" s="32">
        <v>130</v>
      </c>
      <c r="H35" s="32">
        <v>150</v>
      </c>
      <c r="I35" s="54">
        <f t="shared" si="2"/>
        <v>-7.1428571428571423</v>
      </c>
      <c r="J35" s="32">
        <v>60</v>
      </c>
      <c r="K35" s="32">
        <v>80</v>
      </c>
      <c r="L35" s="55">
        <f t="shared" si="3"/>
        <v>85.714285714285708</v>
      </c>
    </row>
    <row r="36" spans="1:12" ht="22.2" customHeight="1" x14ac:dyDescent="0.55000000000000004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180</v>
      </c>
      <c r="G36" s="32">
        <v>130</v>
      </c>
      <c r="H36" s="32">
        <v>150</v>
      </c>
      <c r="I36" s="54">
        <f t="shared" si="2"/>
        <v>7.1428571428571423</v>
      </c>
      <c r="J36" s="32">
        <v>100</v>
      </c>
      <c r="K36" s="32">
        <v>130</v>
      </c>
      <c r="L36" s="55">
        <f t="shared" si="3"/>
        <v>30.434782608695656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220</v>
      </c>
      <c r="K37" s="32">
        <v>300</v>
      </c>
      <c r="L37" s="55">
        <f t="shared" si="3"/>
        <v>57.692307692307686</v>
      </c>
    </row>
    <row r="38" spans="1:12" ht="22.2" customHeight="1" x14ac:dyDescent="0.55000000000000004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400</v>
      </c>
      <c r="L38" s="55">
        <f t="shared" si="3"/>
        <v>20.833333333333336</v>
      </c>
    </row>
    <row r="39" spans="1:12" ht="22.2" customHeight="1" x14ac:dyDescent="0.55000000000000004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230</v>
      </c>
      <c r="K39" s="32">
        <v>250</v>
      </c>
      <c r="L39" s="55">
        <f t="shared" si="3"/>
        <v>14.583333333333334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240</v>
      </c>
      <c r="L40" s="55">
        <f t="shared" si="3"/>
        <v>2.3809523809523809</v>
      </c>
    </row>
    <row r="41" spans="1:12" ht="22.2" customHeight="1" x14ac:dyDescent="0.55000000000000004">
      <c r="A41" s="50" t="s">
        <v>148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380</v>
      </c>
      <c r="H41" s="32">
        <v>400</v>
      </c>
      <c r="I41" s="54">
        <f t="shared" si="2"/>
        <v>-3.8461538461538463</v>
      </c>
      <c r="J41" s="32">
        <v>120</v>
      </c>
      <c r="K41" s="32">
        <v>140</v>
      </c>
      <c r="L41" s="55">
        <f t="shared" si="3"/>
        <v>188.46153846153845</v>
      </c>
    </row>
    <row r="42" spans="1:12" ht="22.2" customHeight="1" x14ac:dyDescent="0.55000000000000004">
      <c r="A42" s="50" t="s">
        <v>52</v>
      </c>
      <c r="B42" s="51" t="s">
        <v>19</v>
      </c>
      <c r="C42" s="32">
        <v>280</v>
      </c>
      <c r="D42" s="32">
        <v>330</v>
      </c>
      <c r="E42" s="32">
        <v>280</v>
      </c>
      <c r="F42" s="32">
        <v>330</v>
      </c>
      <c r="G42" s="32">
        <v>280</v>
      </c>
      <c r="H42" s="32">
        <v>350</v>
      </c>
      <c r="I42" s="54">
        <f t="shared" si="2"/>
        <v>-3.1746031746031744</v>
      </c>
      <c r="J42" s="32">
        <v>60</v>
      </c>
      <c r="K42" s="32">
        <v>100</v>
      </c>
      <c r="L42" s="55">
        <f t="shared" si="3"/>
        <v>281.25</v>
      </c>
    </row>
    <row r="43" spans="1:12" ht="22.2" customHeight="1" x14ac:dyDescent="0.55000000000000004">
      <c r="A43" s="50" t="s">
        <v>53</v>
      </c>
      <c r="B43" s="51" t="s">
        <v>19</v>
      </c>
      <c r="C43" s="32">
        <v>950</v>
      </c>
      <c r="D43" s="32">
        <v>1000</v>
      </c>
      <c r="E43" s="32">
        <v>950</v>
      </c>
      <c r="F43" s="32">
        <v>1000</v>
      </c>
      <c r="G43" s="32">
        <v>800</v>
      </c>
      <c r="H43" s="32">
        <v>850</v>
      </c>
      <c r="I43" s="54">
        <f t="shared" si="2"/>
        <v>18.181818181818183</v>
      </c>
      <c r="J43" s="32">
        <v>380</v>
      </c>
      <c r="K43" s="32">
        <v>450</v>
      </c>
      <c r="L43" s="55">
        <f t="shared" si="3"/>
        <v>134.93975903614458</v>
      </c>
    </row>
    <row r="44" spans="1:12" ht="22.2" customHeight="1" x14ac:dyDescent="0.55000000000000004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450</v>
      </c>
      <c r="H44" s="32">
        <v>520</v>
      </c>
      <c r="I44" s="54">
        <f>((C44+D44)/2-(G44+H44)/2)/((G44+H44)/2)*100</f>
        <v>1.0309278350515463</v>
      </c>
      <c r="J44" s="32">
        <v>400</v>
      </c>
      <c r="K44" s="32">
        <v>460</v>
      </c>
      <c r="L44" s="55">
        <f>((C44+D44)/2-(J44+K44)/2)/((J44+K44)/2)*100</f>
        <v>13.953488372093023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1000</v>
      </c>
      <c r="K45" s="32">
        <v>1200</v>
      </c>
      <c r="L45" s="55">
        <f>((C45+D45)/2-(J45+K45)/2)/((J45+K45)/2)*100</f>
        <v>40.909090909090914</v>
      </c>
    </row>
    <row r="46" spans="1:12" ht="22.2" customHeight="1" x14ac:dyDescent="0.55000000000000004">
      <c r="A46" s="50" t="s">
        <v>56</v>
      </c>
      <c r="B46" s="51" t="s">
        <v>19</v>
      </c>
      <c r="C46" s="32">
        <v>1600</v>
      </c>
      <c r="D46" s="32">
        <v>2800</v>
      </c>
      <c r="E46" s="32">
        <v>1600</v>
      </c>
      <c r="F46" s="32">
        <v>2800</v>
      </c>
      <c r="G46" s="32">
        <v>1600</v>
      </c>
      <c r="H46" s="32">
        <v>2800</v>
      </c>
      <c r="I46" s="54">
        <f>((C46+D46)/2-(G46+H46)/2)/((G46+H46)/2)*100</f>
        <v>0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2" customHeight="1" x14ac:dyDescent="0.55000000000000004">
      <c r="A47" s="50" t="s">
        <v>57</v>
      </c>
      <c r="B47" s="51" t="s">
        <v>19</v>
      </c>
      <c r="C47" s="32">
        <v>250</v>
      </c>
      <c r="D47" s="32">
        <v>280</v>
      </c>
      <c r="E47" s="32">
        <v>250</v>
      </c>
      <c r="F47" s="32">
        <v>280</v>
      </c>
      <c r="G47" s="32">
        <v>200</v>
      </c>
      <c r="H47" s="32">
        <v>250</v>
      </c>
      <c r="I47" s="54">
        <f t="shared" si="2"/>
        <v>17.777777777777779</v>
      </c>
      <c r="J47" s="32">
        <v>130</v>
      </c>
      <c r="K47" s="32">
        <v>160</v>
      </c>
      <c r="L47" s="55">
        <f>((C47+D47)/2-(J47+K47)/2)/((J47+K47)/2)*100</f>
        <v>82.758620689655174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150</v>
      </c>
      <c r="H48" s="32">
        <v>180</v>
      </c>
      <c r="I48" s="54">
        <f t="shared" si="2"/>
        <v>-18.181818181818183</v>
      </c>
      <c r="J48" s="32">
        <v>150</v>
      </c>
      <c r="K48" s="32">
        <v>190</v>
      </c>
      <c r="L48" s="55">
        <f t="shared" si="3"/>
        <v>-20.588235294117645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2" customHeight="1" x14ac:dyDescent="0.55000000000000004">
      <c r="A52" s="50" t="s">
        <v>62</v>
      </c>
      <c r="B52" s="51" t="s">
        <v>19</v>
      </c>
      <c r="C52" s="32">
        <v>0</v>
      </c>
      <c r="D52" s="32">
        <v>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-100</v>
      </c>
      <c r="J52" s="32">
        <v>650</v>
      </c>
      <c r="K52" s="32">
        <v>680</v>
      </c>
      <c r="L52" s="55">
        <f t="shared" si="5"/>
        <v>-100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170</v>
      </c>
      <c r="D54" s="32">
        <v>180</v>
      </c>
      <c r="E54" s="32">
        <v>160</v>
      </c>
      <c r="F54" s="32">
        <v>170</v>
      </c>
      <c r="G54" s="32">
        <v>185</v>
      </c>
      <c r="H54" s="32">
        <v>200</v>
      </c>
      <c r="I54" s="54">
        <f>((C54+D54)/2-(G54+H54)/2)/((G54+H54)/2)*100</f>
        <v>-9.0909090909090917</v>
      </c>
      <c r="J54" s="32">
        <v>135</v>
      </c>
      <c r="K54" s="32">
        <v>150</v>
      </c>
      <c r="L54" s="55">
        <f>((C54+D54)/2-(J54+K54)/2)/((J54+K54)/2)*100</f>
        <v>22.807017543859647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520</v>
      </c>
      <c r="K55" s="32">
        <v>550</v>
      </c>
      <c r="L55" s="55">
        <f t="shared" si="5"/>
        <v>30.841121495327101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720</v>
      </c>
      <c r="K57" s="32">
        <v>750</v>
      </c>
      <c r="L57" s="55">
        <f>((C57+D57)/2-(J57+K57)/2)/((J57+K57)/2)*100</f>
        <v>11.564625850340136</v>
      </c>
    </row>
    <row r="58" spans="1:12" ht="19.2" customHeight="1" x14ac:dyDescent="0.55000000000000004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710</v>
      </c>
      <c r="K58" s="32">
        <v>740</v>
      </c>
      <c r="L58" s="55">
        <f>((C58+D58)/2-(J58+K58)/2)/((J58+K58)/2)*100</f>
        <v>13.103448275862069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16.546762589928058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680</v>
      </c>
      <c r="K60" s="32">
        <v>710</v>
      </c>
      <c r="L60" s="55">
        <f>((C60+D60)/2-(J60+K60)/2)/((J60+K60)/2)*100</f>
        <v>16.546762589928058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9" t="s">
        <v>7</v>
      </c>
      <c r="D62" s="110"/>
      <c r="E62" s="109" t="s">
        <v>8</v>
      </c>
      <c r="F62" s="110"/>
      <c r="G62" s="109" t="s">
        <v>9</v>
      </c>
      <c r="H62" s="110"/>
      <c r="I62" s="51" t="s">
        <v>10</v>
      </c>
      <c r="J62" s="109" t="s">
        <v>11</v>
      </c>
      <c r="K62" s="110"/>
      <c r="L62" s="94" t="s">
        <v>12</v>
      </c>
    </row>
    <row r="63" spans="1:12" ht="20.399999999999999" customHeight="1" x14ac:dyDescent="0.35">
      <c r="A63" s="63"/>
      <c r="B63" s="64"/>
      <c r="C63" s="111">
        <v>45109</v>
      </c>
      <c r="D63" s="110"/>
      <c r="E63" s="111">
        <v>45102</v>
      </c>
      <c r="F63" s="110"/>
      <c r="G63" s="111">
        <v>45079</v>
      </c>
      <c r="H63" s="110"/>
      <c r="I63" s="51" t="s">
        <v>13</v>
      </c>
      <c r="J63" s="111">
        <v>44744</v>
      </c>
      <c r="K63" s="110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79</v>
      </c>
      <c r="K65" s="32">
        <v>82</v>
      </c>
      <c r="L65" s="55">
        <f t="shared" ref="L65:L71" si="6">((C65+D65)/2-(J65+K65)/2)/((J65+K65)/2)*100</f>
        <v>67.701863354037258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45</v>
      </c>
      <c r="D68" s="37">
        <v>48</v>
      </c>
      <c r="E68" s="37">
        <v>45</v>
      </c>
      <c r="F68" s="37">
        <v>48</v>
      </c>
      <c r="G68" s="37">
        <v>45</v>
      </c>
      <c r="H68" s="37">
        <v>50</v>
      </c>
      <c r="I68" s="54">
        <f t="shared" si="7"/>
        <v>-2.1052631578947367</v>
      </c>
      <c r="J68" s="37">
        <v>38</v>
      </c>
      <c r="K68" s="37">
        <v>42</v>
      </c>
      <c r="L68" s="55">
        <f t="shared" si="6"/>
        <v>16.25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500000000000000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32">
        <v>83000</v>
      </c>
      <c r="K70" s="32">
        <v>89250</v>
      </c>
      <c r="L70" s="55">
        <f t="shared" si="6"/>
        <v>14.368650217706822</v>
      </c>
    </row>
    <row r="71" spans="1:12" ht="18.600000000000001" customHeight="1" x14ac:dyDescent="0.5500000000000000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37">
        <v>79000</v>
      </c>
      <c r="K71" s="37">
        <v>83000</v>
      </c>
      <c r="L71" s="55">
        <f t="shared" si="6"/>
        <v>14.19753086419753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3" t="s">
        <v>169</v>
      </c>
      <c r="H77" s="9"/>
      <c r="I77" s="9"/>
      <c r="J77" s="9"/>
      <c r="K77" s="9"/>
      <c r="L77" s="9"/>
    </row>
    <row r="78" spans="1:12" x14ac:dyDescent="0.35">
      <c r="A78" s="83"/>
      <c r="B78" s="93" t="s">
        <v>170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2" ht="21.75" customHeight="1" x14ac:dyDescent="0.35">
      <c r="A81" s="50" t="s">
        <v>87</v>
      </c>
      <c r="B81" s="51" t="s">
        <v>88</v>
      </c>
      <c r="C81" s="109" t="s">
        <v>7</v>
      </c>
      <c r="D81" s="110"/>
      <c r="E81" s="112" t="s">
        <v>89</v>
      </c>
      <c r="F81" s="113"/>
      <c r="G81" s="84" t="s">
        <v>13</v>
      </c>
      <c r="H81" s="84"/>
      <c r="I81" s="69" t="s">
        <v>161</v>
      </c>
      <c r="J81" s="85"/>
    </row>
    <row r="82" spans="1:12" ht="21.75" customHeight="1" x14ac:dyDescent="0.55000000000000004">
      <c r="A82" s="50" t="s">
        <v>42</v>
      </c>
      <c r="B82" s="51" t="s">
        <v>19</v>
      </c>
      <c r="C82" s="32">
        <v>80</v>
      </c>
      <c r="D82" s="32">
        <v>85</v>
      </c>
      <c r="E82" s="32">
        <v>75</v>
      </c>
      <c r="F82" s="32">
        <v>80</v>
      </c>
      <c r="G82" s="54">
        <f t="shared" ref="G82:G87" si="8">((C82+D82)/2-(E82+F82)/2)/((E82+F82)/2)*100</f>
        <v>6.4516129032258061</v>
      </c>
      <c r="H82" s="50" t="s">
        <v>167</v>
      </c>
      <c r="I82" s="69"/>
      <c r="J82" s="108"/>
    </row>
    <row r="83" spans="1:12" ht="21.75" customHeight="1" x14ac:dyDescent="0.55000000000000004">
      <c r="A83" s="50" t="s">
        <v>45</v>
      </c>
      <c r="B83" s="51" t="s">
        <v>19</v>
      </c>
      <c r="C83" s="32">
        <v>80</v>
      </c>
      <c r="D83" s="32">
        <v>85</v>
      </c>
      <c r="E83" s="32">
        <v>65</v>
      </c>
      <c r="F83" s="32">
        <v>70</v>
      </c>
      <c r="G83" s="54">
        <f t="shared" si="8"/>
        <v>22.222222222222221</v>
      </c>
      <c r="H83" s="50" t="s">
        <v>167</v>
      </c>
      <c r="I83" s="69"/>
      <c r="J83" s="108"/>
    </row>
    <row r="84" spans="1:12" ht="21.75" customHeight="1" x14ac:dyDescent="0.55000000000000004">
      <c r="A84" s="50" t="s">
        <v>46</v>
      </c>
      <c r="B84" s="51" t="s">
        <v>19</v>
      </c>
      <c r="C84" s="32">
        <v>45</v>
      </c>
      <c r="D84" s="32">
        <v>50</v>
      </c>
      <c r="E84" s="32">
        <v>40</v>
      </c>
      <c r="F84" s="32">
        <v>45</v>
      </c>
      <c r="G84" s="54">
        <f t="shared" si="8"/>
        <v>11.76470588235294</v>
      </c>
      <c r="H84" s="50" t="s">
        <v>167</v>
      </c>
      <c r="I84" s="69"/>
      <c r="J84" s="108"/>
    </row>
    <row r="85" spans="1:12" ht="18.600000000000001" customHeight="1" x14ac:dyDescent="0.55000000000000004">
      <c r="A85" s="50" t="s">
        <v>105</v>
      </c>
      <c r="B85" s="51" t="s">
        <v>19</v>
      </c>
      <c r="C85" s="32">
        <v>120</v>
      </c>
      <c r="D85" s="32">
        <v>140</v>
      </c>
      <c r="E85" s="32">
        <v>120</v>
      </c>
      <c r="F85" s="32">
        <v>160</v>
      </c>
      <c r="G85" s="54">
        <f t="shared" si="8"/>
        <v>-7.1428571428571423</v>
      </c>
      <c r="H85" s="50" t="s">
        <v>168</v>
      </c>
      <c r="I85" s="69"/>
      <c r="J85" s="108"/>
    </row>
    <row r="86" spans="1:12" ht="18" customHeight="1" x14ac:dyDescent="0.55000000000000004">
      <c r="A86" s="50" t="s">
        <v>47</v>
      </c>
      <c r="B86" s="51" t="s">
        <v>19</v>
      </c>
      <c r="C86" s="32">
        <v>140</v>
      </c>
      <c r="D86" s="32">
        <v>160</v>
      </c>
      <c r="E86" s="32">
        <v>140</v>
      </c>
      <c r="F86" s="32">
        <v>180</v>
      </c>
      <c r="G86" s="54">
        <f t="shared" si="8"/>
        <v>-6.25</v>
      </c>
      <c r="H86" s="50" t="s">
        <v>168</v>
      </c>
      <c r="I86" s="69"/>
      <c r="J86" s="108"/>
    </row>
    <row r="87" spans="1:12" ht="18" customHeight="1" x14ac:dyDescent="0.55000000000000004">
      <c r="A87" s="50" t="s">
        <v>64</v>
      </c>
      <c r="B87" s="51" t="s">
        <v>19</v>
      </c>
      <c r="C87" s="32">
        <v>170</v>
      </c>
      <c r="D87" s="32">
        <v>180</v>
      </c>
      <c r="E87" s="32">
        <v>160</v>
      </c>
      <c r="F87" s="32">
        <v>170</v>
      </c>
      <c r="G87" s="54">
        <f t="shared" si="8"/>
        <v>6.0606060606060606</v>
      </c>
      <c r="H87" s="50" t="s">
        <v>167</v>
      </c>
      <c r="I87" s="69"/>
      <c r="J87" s="108"/>
    </row>
    <row r="88" spans="1:12" ht="18.600000000000001" customHeight="1" x14ac:dyDescent="0.5">
      <c r="A88" s="83"/>
      <c r="B88" s="9"/>
      <c r="C88" s="98"/>
      <c r="D88" s="98"/>
      <c r="E88" s="98"/>
      <c r="F88" s="98"/>
      <c r="G88" s="91"/>
      <c r="H88" s="83"/>
      <c r="I88" s="9"/>
      <c r="J88" s="9"/>
    </row>
    <row r="89" spans="1:12" ht="18.600000000000001" customHeight="1" x14ac:dyDescent="0.5">
      <c r="A89" s="83"/>
      <c r="B89" s="9"/>
      <c r="C89" s="98"/>
      <c r="D89" s="98"/>
      <c r="E89" s="98"/>
      <c r="F89" s="98"/>
      <c r="G89" s="91"/>
      <c r="H89" s="83"/>
      <c r="I89" s="9"/>
      <c r="J89" s="9"/>
    </row>
    <row r="90" spans="1:12" ht="18.600000000000001" customHeight="1" x14ac:dyDescent="0.5">
      <c r="A90" s="83"/>
      <c r="B90" s="9"/>
      <c r="C90" s="98"/>
      <c r="D90" s="98"/>
      <c r="E90" s="98"/>
      <c r="F90" s="98"/>
      <c r="G90" s="91"/>
      <c r="H90" s="83"/>
      <c r="I90" s="9"/>
      <c r="J90" s="9"/>
    </row>
    <row r="91" spans="1:12" ht="18.600000000000001" customHeight="1" x14ac:dyDescent="0.5">
      <c r="A91" s="83"/>
      <c r="B91" s="9"/>
      <c r="C91" s="98"/>
      <c r="D91" s="98"/>
      <c r="E91" s="98"/>
      <c r="F91" s="98"/>
      <c r="G91" s="91"/>
      <c r="H91" s="83"/>
      <c r="I91" s="9"/>
      <c r="J91" s="9"/>
    </row>
    <row r="92" spans="1:12" ht="21.6" customHeight="1" x14ac:dyDescent="0.55000000000000004">
      <c r="A92" s="83"/>
      <c r="B92" s="99"/>
      <c r="C92" s="100" t="s">
        <v>101</v>
      </c>
      <c r="D92" s="99"/>
      <c r="E92" s="99"/>
      <c r="F92" s="97"/>
      <c r="G92" s="101"/>
      <c r="H92" s="102"/>
      <c r="I92" s="103"/>
      <c r="J92" s="104" t="s">
        <v>164</v>
      </c>
      <c r="K92" s="99"/>
    </row>
    <row r="93" spans="1:12" ht="20.399999999999999" customHeight="1" x14ac:dyDescent="0.55000000000000004">
      <c r="A93" s="83"/>
      <c r="B93" s="99"/>
      <c r="C93" s="100" t="s">
        <v>160</v>
      </c>
      <c r="D93" s="105"/>
      <c r="E93" s="99"/>
      <c r="F93" s="96"/>
      <c r="G93" s="101"/>
      <c r="H93" s="102"/>
      <c r="I93" s="106"/>
      <c r="J93" s="107" t="s">
        <v>163</v>
      </c>
      <c r="K93" s="106"/>
    </row>
    <row r="94" spans="1:12" ht="18.600000000000001" customHeight="1" x14ac:dyDescent="0.55000000000000004">
      <c r="A94" s="83"/>
      <c r="B94" s="105"/>
      <c r="C94" s="96"/>
      <c r="D94" s="96"/>
      <c r="E94" s="96"/>
      <c r="F94" s="96"/>
      <c r="G94" s="101"/>
      <c r="H94" s="102"/>
      <c r="I94" s="106"/>
      <c r="J94" s="107"/>
      <c r="K94" s="106"/>
    </row>
    <row r="95" spans="1:12" ht="18.75" customHeight="1" x14ac:dyDescent="0.35">
      <c r="A95" s="81" t="s">
        <v>90</v>
      </c>
      <c r="B95" s="9"/>
      <c r="C95" s="86"/>
      <c r="D95" s="86"/>
      <c r="E95" s="86"/>
      <c r="F95" s="86"/>
      <c r="G95" s="86"/>
      <c r="H95" s="87"/>
      <c r="I95" s="9"/>
      <c r="J95" s="9"/>
      <c r="K95" s="9"/>
      <c r="L95" s="9"/>
    </row>
    <row r="96" spans="1:12" ht="18.75" customHeight="1" x14ac:dyDescent="0.35">
      <c r="A96" s="83" t="s">
        <v>150</v>
      </c>
      <c r="B96" s="9"/>
      <c r="C96" s="86"/>
      <c r="D96" s="86"/>
      <c r="E96" s="86"/>
      <c r="F96" s="86"/>
      <c r="G96" s="9"/>
      <c r="H96" s="9"/>
      <c r="I96" s="9"/>
      <c r="J96" s="9"/>
      <c r="K96" s="9" t="s">
        <v>3</v>
      </c>
      <c r="L96" s="9"/>
    </row>
    <row r="97" spans="1:12" ht="18.75" customHeight="1" x14ac:dyDescent="0.35">
      <c r="A97" s="83" t="s">
        <v>91</v>
      </c>
      <c r="B97" s="9"/>
      <c r="C97" s="9"/>
      <c r="D97" s="9"/>
      <c r="E97" s="9"/>
      <c r="F97" s="86"/>
      <c r="G97" s="9"/>
      <c r="H97" s="9"/>
      <c r="I97" s="9"/>
      <c r="J97" s="9"/>
      <c r="K97" s="9"/>
      <c r="L97" s="9"/>
    </row>
    <row r="98" spans="1:12" x14ac:dyDescent="0.45">
      <c r="A98" s="83" t="s">
        <v>157</v>
      </c>
      <c r="B98" s="9"/>
      <c r="C98" s="9"/>
      <c r="D98" s="9"/>
      <c r="E98" s="9"/>
      <c r="I98" s="10"/>
    </row>
    <row r="99" spans="1:12" ht="16.5" customHeight="1" x14ac:dyDescent="0.45">
      <c r="A99" s="83" t="s">
        <v>158</v>
      </c>
      <c r="B99" s="9"/>
      <c r="C99" s="9"/>
      <c r="D99" s="9"/>
      <c r="E99" s="9"/>
      <c r="F99" s="9"/>
      <c r="I99" s="10"/>
      <c r="J99" s="88"/>
      <c r="K99" s="89"/>
    </row>
    <row r="100" spans="1:12" x14ac:dyDescent="0.35">
      <c r="A100" s="83" t="s">
        <v>159</v>
      </c>
      <c r="B100" s="9"/>
      <c r="C100" s="9"/>
      <c r="D100" s="9"/>
      <c r="E100" s="9"/>
      <c r="F100" s="9"/>
      <c r="G100" s="9"/>
      <c r="H100" s="9"/>
      <c r="I100" s="9"/>
    </row>
    <row r="101" spans="1:12" x14ac:dyDescent="0.35">
      <c r="A101" s="83" t="s">
        <v>151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83" t="s">
        <v>92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83" t="s">
        <v>93</v>
      </c>
      <c r="B103" s="9"/>
      <c r="C103" s="9"/>
      <c r="D103" s="9"/>
      <c r="E103" s="9"/>
      <c r="F103" s="9"/>
      <c r="G103" s="9"/>
      <c r="H103" s="9"/>
      <c r="I103" s="9" t="s">
        <v>3</v>
      </c>
      <c r="J103" s="9"/>
      <c r="K103" s="9"/>
      <c r="L103" s="9"/>
    </row>
    <row r="104" spans="1:12" x14ac:dyDescent="0.35">
      <c r="A104" s="83" t="s">
        <v>94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83" t="s">
        <v>152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83" t="s">
        <v>153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83" t="s">
        <v>95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83" t="s">
        <v>96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83" t="s">
        <v>97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154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155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4.2" customHeight="1" x14ac:dyDescent="0.35">
      <c r="A112" s="8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1" t="s">
        <v>98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8" customHeight="1" x14ac:dyDescent="0.35">
      <c r="A114" s="83" t="s">
        <v>99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9.2" customHeight="1" x14ac:dyDescent="0.35">
      <c r="A115" s="83" t="s">
        <v>156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4" t="s">
        <v>120</v>
      </c>
      <c r="D13" s="114"/>
      <c r="E13" s="114">
        <v>44648</v>
      </c>
      <c r="F13" s="114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4" t="s">
        <v>123</v>
      </c>
      <c r="D25" s="114"/>
      <c r="E25" s="114" t="s">
        <v>124</v>
      </c>
      <c r="F25" s="114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5" t="s">
        <v>7</v>
      </c>
      <c r="D68" s="116"/>
      <c r="E68" s="117" t="s">
        <v>89</v>
      </c>
      <c r="F68" s="118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2023-06-15T08:00:05Z</cp:lastPrinted>
  <dcterms:created xsi:type="dcterms:W3CDTF">2021-06-05T07:13:32Z</dcterms:created>
  <dcterms:modified xsi:type="dcterms:W3CDTF">2023-07-02T05:52:28Z</dcterms:modified>
</cp:coreProperties>
</file>