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3" i="1" l="1"/>
  <c r="G89" i="1"/>
  <c r="G88" i="1"/>
  <c r="G87" i="1"/>
  <c r="G90" i="1" l="1"/>
  <c r="G82" i="1" l="1"/>
  <c r="G85" i="1" l="1"/>
  <c r="G91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<sst xmlns="http://schemas.openxmlformats.org/spreadsheetml/2006/main" count="403" uniqueCount="173">
  <si>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</si>
  <si>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</si>
  <si>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</si>
  <si>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</si>
  <si>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</si>
  <si>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</si>
  <si>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</si>
  <si>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</si>
  <si>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</si>
  <si>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</si>
  <si>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</si>
  <si>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</si>
  <si>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</si>
  <si>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</si>
  <si>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</si>
  <si>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</si>
  <si>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</si>
  <si>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</si>
  <si>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</si>
  <si>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</si>
  <si>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</si>
  <si>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</si>
  <si>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</si>
  <si>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</si>
  <si>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</si>
  <si>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</si>
  <si>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</si>
  <si>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</si>
  <si>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</si>
  <si>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</si>
  <si>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</si>
  <si>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</si>
  <si>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</si>
  <si>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</si>
  <si>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</si>
  <si>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</si>
  <si>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</si>
  <si>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</si>
  <si>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</si>
  <si>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</si>
  <si>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</si>
  <si>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</si>
  <si>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</si>
  <si>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</si>
  <si>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</si>
  <si>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</si>
  <si>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</si>
  <si>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</si>
  <si>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</si>
  <si>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</si>
  <si>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</si>
  <si>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</si>
  <si>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</si>
  <si>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</si>
  <si>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</si>
  <si>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</si>
  <si>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</si>
  <si>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</si>
  <si>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</si>
  <si>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</si>
  <si>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</si>
  <si>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</si>
  <si>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</si>
  <si>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</si>
  <si>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</si>
  <si>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</si>
  <si>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</si>
  <si>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</si>
  <si>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</si>
  <si>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</si>
  <si>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</si>
  <si>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</si>
  <si>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</si>
  <si>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</si>
  <si>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</si>
  <si>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</si>
  <si>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</si>
  <si>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</si>
  <si>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</si>
  <si>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</si>
  <si>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</si>
  <si>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</si>
  <si>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</si>
  <si>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</si>
  <si>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</si>
  <si>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</si>
  <si>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</si>
  <si>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</si>
  <si>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</si>
  <si>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</si>
  <si>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</si>
  <si>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</si>
  <si>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</si>
  <si>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</si>
  <si>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</si>
  <si>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</si>
  <si>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</si>
  <si>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</si>
  <si>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</si>
  <si>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</si>
  <si>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</si>
  <si>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</si>
  <si>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</si>
  <si>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</si>
  <si>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</si>
  <si>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</si>
  <si>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</si>
  <si>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</si>
  <si>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</si>
  <si>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</si>
  <si>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</si>
  <si>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</si>
  <si>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</si>
  <si>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</si>
  <si>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</si>
  <si>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</si>
  <si>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</si>
  <si>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</si>
  <si>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</si>
  <si>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</si>
  <si>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</si>
  <si>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</si>
  <si>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</si>
  <si>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</si>
  <si>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</si>
  <si>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</si>
  <si>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</si>
  <si>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</si>
  <si>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</si>
  <si>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</si>
  <si>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</si>
  <si>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</si>
  <si>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</si>
  <si>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</si>
  <si>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</si>
  <si>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</si>
  <si>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</si>
  <si>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</si>
  <si>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</si>
  <si>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</si>
  <si>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</si>
  <si>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</si>
  <si>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</si>
  <si>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</si>
  <si>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</si>
  <si>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</si>
  <si>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</si>
  <si>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</si>
  <si>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</si>
  <si>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</si>
  <si>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</si>
  <si>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</si>
  <si>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</si>
  <si>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</si>
  <si>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</si>
  <si>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</si>
  <si>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</si>
  <si>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</si>
  <si>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</si>
  <si>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</si>
  <si>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</si>
  <si>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</si>
  <si>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</si>
  <si>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</si>
  <si>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</si>
  <si>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০৩-০৭-২০২৩ তারিখে মূল্য হ্রাস পেয়েছে।</t>
  </si>
  <si>
    <t>০৪-০৭-২০২৩ তারিখে মূল্য বৃদ্ধি পেয়েছে।</t>
  </si>
  <si>
    <t>০৪-০৭-২০২৩ তারিখে মূল্য হ্রাস পেয়েছে।</t>
  </si>
  <si>
    <t xml:space="preserve">(২)   জিরা, এলাচ, ধনে এর মূল্য হ্রাস পেয়েছে। </t>
  </si>
  <si>
    <t>স্মারক নং-২৬.০৫.০০০০.০১৭.৩১.০০১.২৩-১৬৯</t>
  </si>
  <si>
    <t xml:space="preserve">বৃহস্পতিবার ০৬ জুলাই ২০২৩ খ্রিঃ, ২২ আষাঢ় ১৪৩০  বাংলা, ১৭ জিলহজ  ১৪৪৪ হিজরি </t>
  </si>
  <si>
    <t>০৬-০৭-২০২৩ তারিখে মূল্য বৃদ্ধি পেয়েছে।</t>
  </si>
  <si>
    <t>(১)   ছোলা, আলু, পিয়াজ (দেশী, আম), আদা (আম), রসুন (আম), ডিম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</si>
</sst>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86" zoomScaleNormal="86" zoomScaleSheetLayoutView="106" workbookViewId="0">
      <pane ySplit="2088" topLeftCell="A71" activePane="bottomLeft"/>
      <selection activeCell="L6" sqref="L6"/>
      <selection pane="bottomLeft" activeCell="B77" sqref="B77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08203125" style="41" customWidth="1"/>
    <col min="6" max="6" width="10" style="41" customWidth="1"/>
    <col min="7" max="7" width="8.58203125" style="41" customWidth="1"/>
    <col min="8" max="8" width="10.08203125" style="41" customWidth="1"/>
    <col min="9" max="9" width="9.08203125" style="41" customWidth="1"/>
    <col min="10" max="10" width="10.1640625" style="41" customWidth="1"/>
    <col min="11" max="11" width="10.08203125" style="41" customWidth="1"/>
    <col min="12" max="12" width="10.16406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45113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2" t="s">
        <v>7</v>
      </c>
      <c r="D7" s="113"/>
      <c r="E7" s="112" t="s">
        <v>8</v>
      </c>
      <c r="F7" s="113"/>
      <c r="G7" s="112" t="s">
        <v>9</v>
      </c>
      <c r="H7" s="113"/>
      <c r="I7" s="51" t="s">
        <v>10</v>
      </c>
      <c r="J7" s="112" t="s">
        <v>11</v>
      </c>
      <c r="K7" s="113"/>
      <c r="L7" s="94" t="s">
        <v>12</v>
      </c>
      <c r="O7" s="49"/>
      <c r="P7" s="49"/>
      <c r="Q7" s="49"/>
    </row>
    <row r="8" spans="1:17" x14ac:dyDescent="0.35">
      <c r="A8" s="50"/>
      <c r="B8" s="51"/>
      <c r="C8" s="114">
        <v>45113</v>
      </c>
      <c r="D8" s="113"/>
      <c r="E8" s="114">
        <v>45103</v>
      </c>
      <c r="F8" s="113"/>
      <c r="G8" s="114">
        <v>45083</v>
      </c>
      <c r="H8" s="113"/>
      <c r="I8" s="51" t="s">
        <v>13</v>
      </c>
      <c r="J8" s="114">
        <v>44748</v>
      </c>
      <c r="K8" s="113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52</v>
      </c>
      <c r="H14" s="32">
        <v>58</v>
      </c>
      <c r="I14" s="54">
        <f>((C14+D14)/2-(G14+H14)/2)/((G14+H14)/2)*100</f>
        <v>-2.7272727272727271</v>
      </c>
      <c r="J14" s="32">
        <v>40</v>
      </c>
      <c r="K14" s="32">
        <v>44</v>
      </c>
      <c r="L14" s="55">
        <f>((C14+D14)/2-(J14+K14)/2)/((J14+K14)/2)*100</f>
        <v>27.380952380952383</v>
      </c>
    </row>
    <row r="15" spans="1:17" ht="22.2" customHeight="1" x14ac:dyDescent="0.55000000000000004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0</v>
      </c>
      <c r="J15" s="32">
        <v>48</v>
      </c>
      <c r="K15" s="32">
        <v>55</v>
      </c>
      <c r="L15" s="55">
        <f>((C15+D15)/2-(J15+K15)/2)/((J15+K15)/2)*100</f>
        <v>21.359223300970871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56</v>
      </c>
      <c r="H16" s="32">
        <v>65</v>
      </c>
      <c r="I16" s="54">
        <f>((C16+D16)/2-(G16+H16)/2)/((G16+H16)/2)*100</f>
        <v>-4.9586776859504136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170</v>
      </c>
      <c r="K19" s="32">
        <v>180</v>
      </c>
      <c r="L19" s="55">
        <f>((C19+D19)/2-(J19+K19)/2)/((J19+K19)/2)*100</f>
        <v>-2.2857142857142856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145</v>
      </c>
      <c r="K22" s="32">
        <v>155</v>
      </c>
      <c r="L22" s="55">
        <f>((C22+D22)/2-(J22+K22)/2)/((J22+K22)/2)*100</f>
        <v>-15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-3.0303030303030303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38</v>
      </c>
      <c r="D31" s="32">
        <v>40</v>
      </c>
      <c r="E31" s="32">
        <v>35</v>
      </c>
      <c r="F31" s="32">
        <v>40</v>
      </c>
      <c r="G31" s="32">
        <v>36</v>
      </c>
      <c r="H31" s="32">
        <v>40</v>
      </c>
      <c r="I31" s="54">
        <f t="shared" si="0"/>
        <v>2.6315789473684208</v>
      </c>
      <c r="J31" s="32">
        <v>28</v>
      </c>
      <c r="K31" s="32">
        <v>30</v>
      </c>
      <c r="L31" s="55">
        <f t="shared" si="1"/>
        <v>34.482758620689658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70</v>
      </c>
      <c r="D33" s="32">
        <v>80</v>
      </c>
      <c r="E33" s="32">
        <v>65</v>
      </c>
      <c r="F33" s="32">
        <v>70</v>
      </c>
      <c r="G33" s="32">
        <v>80</v>
      </c>
      <c r="H33" s="32">
        <v>90</v>
      </c>
      <c r="I33" s="54">
        <f t="shared" ref="I33:I48" si="2">((C33+D33)/2-(G33+H33)/2)/((G33+H33)/2)*100</f>
        <v>-11.76470588235294</v>
      </c>
      <c r="J33" s="32">
        <v>45</v>
      </c>
      <c r="K33" s="32">
        <v>50</v>
      </c>
      <c r="L33" s="55">
        <f t="shared" ref="L33:L48" si="3">((C33+D33)/2-(J33+K33)/2)/((J33+K33)/2)*100</f>
        <v>57.894736842105267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50</v>
      </c>
      <c r="E34" s="32">
        <v>35</v>
      </c>
      <c r="F34" s="32">
        <v>45</v>
      </c>
      <c r="G34" s="32">
        <v>0</v>
      </c>
      <c r="H34" s="32">
        <v>0</v>
      </c>
      <c r="I34" s="54" t="e">
        <f t="shared" si="2"/>
        <v>#DIV/0!</v>
      </c>
      <c r="J34" s="32">
        <v>55</v>
      </c>
      <c r="K34" s="32">
        <v>60</v>
      </c>
      <c r="L34" s="55">
        <f t="shared" si="3"/>
        <v>-21.739130434782609</v>
      </c>
    </row>
    <row r="35" spans="1:12" ht="22.2" customHeight="1" x14ac:dyDescent="0.55000000000000004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160</v>
      </c>
      <c r="G35" s="32">
        <v>130</v>
      </c>
      <c r="H35" s="32">
        <v>140</v>
      </c>
      <c r="I35" s="54">
        <f t="shared" si="2"/>
        <v>3.7037037037037033</v>
      </c>
      <c r="J35" s="32">
        <v>60</v>
      </c>
      <c r="K35" s="32">
        <v>80</v>
      </c>
      <c r="L35" s="55">
        <f t="shared" si="3"/>
        <v>100</v>
      </c>
    </row>
    <row r="36" spans="1:12" ht="22.2" customHeight="1" x14ac:dyDescent="0.55000000000000004">
      <c r="A36" s="50" t="s">
        <v>47</v>
      </c>
      <c r="B36" s="51" t="s">
        <v>19</v>
      </c>
      <c r="C36" s="32">
        <v>140</v>
      </c>
      <c r="D36" s="32">
        <v>200</v>
      </c>
      <c r="E36" s="32">
        <v>140</v>
      </c>
      <c r="F36" s="32">
        <v>180</v>
      </c>
      <c r="G36" s="32">
        <v>130</v>
      </c>
      <c r="H36" s="32">
        <v>150</v>
      </c>
      <c r="I36" s="54">
        <f t="shared" si="2"/>
        <v>21.428571428571427</v>
      </c>
      <c r="J36" s="32">
        <v>110</v>
      </c>
      <c r="K36" s="32">
        <v>130</v>
      </c>
      <c r="L36" s="55">
        <f t="shared" si="3"/>
        <v>41.666666666666671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250</v>
      </c>
      <c r="K37" s="32">
        <v>300</v>
      </c>
      <c r="L37" s="55">
        <f t="shared" si="3"/>
        <v>49.090909090909093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400</v>
      </c>
      <c r="L38" s="55">
        <f t="shared" si="3"/>
        <v>20.833333333333336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230</v>
      </c>
      <c r="K39" s="32">
        <v>250</v>
      </c>
      <c r="L39" s="55">
        <f t="shared" si="3"/>
        <v>14.583333333333334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2" customHeight="1" x14ac:dyDescent="0.55000000000000004">
      <c r="A41" s="50" t="s">
        <v>148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350</v>
      </c>
      <c r="H41" s="32">
        <v>400</v>
      </c>
      <c r="I41" s="54">
        <f t="shared" si="2"/>
        <v>0</v>
      </c>
      <c r="J41" s="32">
        <v>120</v>
      </c>
      <c r="K41" s="32">
        <v>140</v>
      </c>
      <c r="L41" s="55">
        <f t="shared" si="3"/>
        <v>188.46153846153845</v>
      </c>
    </row>
    <row r="42" spans="1:12" ht="22.2" customHeight="1" x14ac:dyDescent="0.55000000000000004">
      <c r="A42" s="50" t="s">
        <v>52</v>
      </c>
      <c r="B42" s="51" t="s">
        <v>19</v>
      </c>
      <c r="C42" s="32">
        <v>280</v>
      </c>
      <c r="D42" s="32">
        <v>360</v>
      </c>
      <c r="E42" s="32">
        <v>280</v>
      </c>
      <c r="F42" s="32">
        <v>330</v>
      </c>
      <c r="G42" s="32">
        <v>280</v>
      </c>
      <c r="H42" s="32">
        <v>350</v>
      </c>
      <c r="I42" s="54">
        <f t="shared" si="2"/>
        <v>1.5873015873015872</v>
      </c>
      <c r="J42" s="32">
        <v>70</v>
      </c>
      <c r="K42" s="32">
        <v>100</v>
      </c>
      <c r="L42" s="55">
        <f t="shared" si="3"/>
        <v>276.47058823529409</v>
      </c>
    </row>
    <row r="43" spans="1:12" ht="22.2" customHeight="1" x14ac:dyDescent="0.55000000000000004">
      <c r="A43" s="50" t="s">
        <v>53</v>
      </c>
      <c r="B43" s="51" t="s">
        <v>19</v>
      </c>
      <c r="C43" s="32">
        <v>900</v>
      </c>
      <c r="D43" s="32">
        <v>1000</v>
      </c>
      <c r="E43" s="32">
        <v>950</v>
      </c>
      <c r="F43" s="32">
        <v>1000</v>
      </c>
      <c r="G43" s="32">
        <v>800</v>
      </c>
      <c r="H43" s="32">
        <v>850</v>
      </c>
      <c r="I43" s="54">
        <f t="shared" si="2"/>
        <v>15.151515151515152</v>
      </c>
      <c r="J43" s="32">
        <v>380</v>
      </c>
      <c r="K43" s="32">
        <v>450</v>
      </c>
      <c r="L43" s="55">
        <f t="shared" si="3"/>
        <v>128.91566265060243</v>
      </c>
    </row>
    <row r="44" spans="1:12" ht="22.2" customHeight="1" x14ac:dyDescent="0.55000000000000004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450</v>
      </c>
      <c r="H44" s="32">
        <v>520</v>
      </c>
      <c r="I44" s="54">
        <f>((C44+D44)/2-(G44+H44)/2)/((G44+H44)/2)*100</f>
        <v>1.0309278350515463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950</v>
      </c>
      <c r="K45" s="32">
        <v>1200</v>
      </c>
      <c r="L45" s="55">
        <f>((C45+D45)/2-(J45+K45)/2)/((J45+K45)/2)*100</f>
        <v>44.186046511627907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2800</v>
      </c>
      <c r="G46" s="32">
        <v>1600</v>
      </c>
      <c r="H46" s="32">
        <v>2400</v>
      </c>
      <c r="I46" s="54">
        <f>((C46+D46)/2-(G46+H46)/2)/((G46+H46)/2)*100</f>
        <v>2.5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250</v>
      </c>
      <c r="F47" s="32">
        <v>280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150</v>
      </c>
      <c r="H48" s="32">
        <v>200</v>
      </c>
      <c r="I48" s="54">
        <f t="shared" si="2"/>
        <v>-22.857142857142858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0</v>
      </c>
      <c r="D52" s="32">
        <v>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-100</v>
      </c>
      <c r="J52" s="32">
        <v>650</v>
      </c>
      <c r="K52" s="32">
        <v>680</v>
      </c>
      <c r="L52" s="55">
        <f t="shared" si="5"/>
        <v>-100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170</v>
      </c>
      <c r="G54" s="32">
        <v>185</v>
      </c>
      <c r="H54" s="32">
        <v>200</v>
      </c>
      <c r="I54" s="54">
        <f>((C54+D54)/2-(G54+H54)/2)/((G54+H54)/2)*100</f>
        <v>-14.285714285714285</v>
      </c>
      <c r="J54" s="32">
        <v>135</v>
      </c>
      <c r="K54" s="32">
        <v>150</v>
      </c>
      <c r="L54" s="55">
        <f>((C54+D54)/2-(J54+K54)/2)/((J54+K54)/2)*100</f>
        <v>15.789473684210526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730</v>
      </c>
      <c r="K57" s="32">
        <v>750</v>
      </c>
      <c r="L57" s="55">
        <f>((C57+D57)/2-(J57+K57)/2)/((J57+K57)/2)*100</f>
        <v>10.810810810810811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720</v>
      </c>
      <c r="K58" s="32">
        <v>740</v>
      </c>
      <c r="L58" s="55">
        <f>((C58+D58)/2-(J58+K58)/2)/((J58+K58)/2)*100</f>
        <v>12.328767123287671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12" t="s">
        <v>7</v>
      </c>
      <c r="D62" s="113"/>
      <c r="E62" s="112" t="s">
        <v>8</v>
      </c>
      <c r="F62" s="113"/>
      <c r="G62" s="112" t="s">
        <v>9</v>
      </c>
      <c r="H62" s="113"/>
      <c r="I62" s="51" t="s">
        <v>10</v>
      </c>
      <c r="J62" s="112" t="s">
        <v>11</v>
      </c>
      <c r="K62" s="113"/>
      <c r="L62" s="94" t="s">
        <v>12</v>
      </c>
    </row>
    <row r="63" spans="1:12" ht="20.399999999999999" customHeight="1" x14ac:dyDescent="0.35">
      <c r="A63" s="63"/>
      <c r="B63" s="64"/>
      <c r="C63" s="114">
        <v>45113</v>
      </c>
      <c r="D63" s="113"/>
      <c r="E63" s="114">
        <v>45103</v>
      </c>
      <c r="F63" s="113"/>
      <c r="G63" s="114">
        <v>45083</v>
      </c>
      <c r="H63" s="113"/>
      <c r="I63" s="51" t="s">
        <v>13</v>
      </c>
      <c r="J63" s="114">
        <v>44748</v>
      </c>
      <c r="K63" s="113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46</v>
      </c>
      <c r="D68" s="37">
        <v>50</v>
      </c>
      <c r="E68" s="37">
        <v>45</v>
      </c>
      <c r="F68" s="37">
        <v>48</v>
      </c>
      <c r="G68" s="37">
        <v>45</v>
      </c>
      <c r="H68" s="37">
        <v>50</v>
      </c>
      <c r="I68" s="54">
        <f t="shared" si="7"/>
        <v>1.0526315789473684</v>
      </c>
      <c r="J68" s="37">
        <v>38</v>
      </c>
      <c r="K68" s="37">
        <v>40</v>
      </c>
      <c r="L68" s="55">
        <f t="shared" si="6"/>
        <v>23.076923076923077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500000000000000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5500000000000000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172</v>
      </c>
      <c r="H77" s="9"/>
      <c r="I77" s="9"/>
      <c r="J77" s="9"/>
      <c r="K77" s="9"/>
      <c r="L77" s="9"/>
    </row>
    <row r="78" spans="1:12" x14ac:dyDescent="0.35">
      <c r="A78" s="83"/>
      <c r="B78" s="93" t="s">
        <v>168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5">
      <c r="A81" s="50" t="s">
        <v>87</v>
      </c>
      <c r="B81" s="51" t="s">
        <v>88</v>
      </c>
      <c r="C81" s="112" t="s">
        <v>7</v>
      </c>
      <c r="D81" s="113"/>
      <c r="E81" s="115" t="s">
        <v>89</v>
      </c>
      <c r="F81" s="116"/>
      <c r="G81" s="84" t="s">
        <v>13</v>
      </c>
      <c r="H81" s="84"/>
      <c r="I81" s="69" t="s">
        <v>161</v>
      </c>
      <c r="J81" s="85"/>
    </row>
    <row r="82" spans="1:11" ht="21.75" customHeight="1" x14ac:dyDescent="0.55000000000000004">
      <c r="A82" s="50" t="s">
        <v>42</v>
      </c>
      <c r="B82" s="51" t="s">
        <v>19</v>
      </c>
      <c r="C82" s="32">
        <v>75</v>
      </c>
      <c r="D82" s="32">
        <v>85</v>
      </c>
      <c r="E82" s="32">
        <v>75</v>
      </c>
      <c r="F82" s="32">
        <v>80</v>
      </c>
      <c r="G82" s="54">
        <f t="shared" ref="G82:G91" si="8">((C82+D82)/2-(E82+F82)/2)/((E82+F82)/2)*100</f>
        <v>3.225806451612903</v>
      </c>
      <c r="H82" s="50" t="s">
        <v>166</v>
      </c>
      <c r="I82" s="69"/>
      <c r="J82" s="108"/>
    </row>
    <row r="83" spans="1:11" ht="21.75" customHeight="1" x14ac:dyDescent="0.55000000000000004">
      <c r="A83" s="50" t="s">
        <v>43</v>
      </c>
      <c r="B83" s="51" t="s">
        <v>19</v>
      </c>
      <c r="C83" s="32">
        <v>38</v>
      </c>
      <c r="D83" s="32">
        <v>40</v>
      </c>
      <c r="E83" s="32">
        <v>35</v>
      </c>
      <c r="F83" s="32">
        <v>40</v>
      </c>
      <c r="G83" s="54">
        <f t="shared" si="8"/>
        <v>4</v>
      </c>
      <c r="H83" s="50" t="s">
        <v>166</v>
      </c>
      <c r="I83" s="69"/>
      <c r="J83" s="110"/>
    </row>
    <row r="84" spans="1:11" ht="21.75" customHeight="1" x14ac:dyDescent="0.55000000000000004">
      <c r="A84" s="50" t="s">
        <v>45</v>
      </c>
      <c r="B84" s="51" t="s">
        <v>19</v>
      </c>
      <c r="C84" s="32">
        <v>70</v>
      </c>
      <c r="D84" s="32">
        <v>80</v>
      </c>
      <c r="E84" s="32">
        <v>65</v>
      </c>
      <c r="F84" s="32">
        <v>70</v>
      </c>
      <c r="G84" s="54">
        <f t="shared" si="8"/>
        <v>11.111111111111111</v>
      </c>
      <c r="H84" s="50" t="s">
        <v>166</v>
      </c>
      <c r="I84" s="69"/>
      <c r="J84" s="110"/>
    </row>
    <row r="85" spans="1:11" ht="21.75" customHeight="1" x14ac:dyDescent="0.55000000000000004">
      <c r="A85" s="50" t="s">
        <v>46</v>
      </c>
      <c r="B85" s="51" t="s">
        <v>19</v>
      </c>
      <c r="C85" s="32">
        <v>40</v>
      </c>
      <c r="D85" s="32">
        <v>50</v>
      </c>
      <c r="E85" s="32">
        <v>35</v>
      </c>
      <c r="F85" s="32">
        <v>45</v>
      </c>
      <c r="G85" s="54">
        <f t="shared" si="8"/>
        <v>12.5</v>
      </c>
      <c r="H85" s="50" t="s">
        <v>166</v>
      </c>
      <c r="I85" s="69"/>
      <c r="J85" s="110"/>
    </row>
    <row r="86" spans="1:11" ht="21.75" customHeight="1" x14ac:dyDescent="0.55000000000000004">
      <c r="A86" s="50" t="s">
        <v>47</v>
      </c>
      <c r="B86" s="51" t="s">
        <v>19</v>
      </c>
      <c r="C86" s="32">
        <v>140</v>
      </c>
      <c r="D86" s="32">
        <v>200</v>
      </c>
      <c r="E86" s="32">
        <v>140</v>
      </c>
      <c r="F86" s="32">
        <v>180</v>
      </c>
      <c r="G86" s="54">
        <f t="shared" si="8"/>
        <v>6.25</v>
      </c>
      <c r="H86" s="50" t="s">
        <v>171</v>
      </c>
      <c r="I86" s="69"/>
      <c r="J86" s="111"/>
    </row>
    <row r="87" spans="1:11" ht="18" customHeight="1" x14ac:dyDescent="0.55000000000000004">
      <c r="A87" s="50" t="s">
        <v>52</v>
      </c>
      <c r="B87" s="51" t="s">
        <v>19</v>
      </c>
      <c r="C87" s="32">
        <v>280</v>
      </c>
      <c r="D87" s="32">
        <v>360</v>
      </c>
      <c r="E87" s="32">
        <v>280</v>
      </c>
      <c r="F87" s="32">
        <v>330</v>
      </c>
      <c r="G87" s="54">
        <f t="shared" si="8"/>
        <v>4.918032786885246</v>
      </c>
      <c r="H87" s="50" t="s">
        <v>166</v>
      </c>
      <c r="I87" s="69"/>
      <c r="J87" s="110"/>
    </row>
    <row r="88" spans="1:11" ht="18" customHeight="1" x14ac:dyDescent="0.55000000000000004">
      <c r="A88" s="50" t="s">
        <v>53</v>
      </c>
      <c r="B88" s="51" t="s">
        <v>19</v>
      </c>
      <c r="C88" s="32">
        <v>900</v>
      </c>
      <c r="D88" s="32">
        <v>1000</v>
      </c>
      <c r="E88" s="32">
        <v>950</v>
      </c>
      <c r="F88" s="32">
        <v>1000</v>
      </c>
      <c r="G88" s="54">
        <f t="shared" si="8"/>
        <v>-2.5641025641025639</v>
      </c>
      <c r="H88" s="50" t="s">
        <v>167</v>
      </c>
      <c r="I88" s="69"/>
      <c r="J88" s="110"/>
    </row>
    <row r="89" spans="1:11" ht="18" customHeight="1" x14ac:dyDescent="0.55000000000000004">
      <c r="A89" s="50" t="s">
        <v>56</v>
      </c>
      <c r="B89" s="51" t="s">
        <v>19</v>
      </c>
      <c r="C89" s="32">
        <v>1600</v>
      </c>
      <c r="D89" s="32">
        <v>2500</v>
      </c>
      <c r="E89" s="32">
        <v>1600</v>
      </c>
      <c r="F89" s="32">
        <v>2800</v>
      </c>
      <c r="G89" s="54">
        <f t="shared" si="8"/>
        <v>-6.8181818181818175</v>
      </c>
      <c r="H89" s="50" t="s">
        <v>165</v>
      </c>
      <c r="I89" s="69"/>
      <c r="J89" s="109"/>
    </row>
    <row r="90" spans="1:11" ht="18" customHeight="1" x14ac:dyDescent="0.55000000000000004">
      <c r="A90" s="50" t="s">
        <v>57</v>
      </c>
      <c r="B90" s="51" t="s">
        <v>19</v>
      </c>
      <c r="C90" s="32">
        <v>200</v>
      </c>
      <c r="D90" s="32">
        <v>240</v>
      </c>
      <c r="E90" s="32">
        <v>250</v>
      </c>
      <c r="F90" s="32">
        <v>280</v>
      </c>
      <c r="G90" s="54">
        <f t="shared" si="8"/>
        <v>-16.981132075471699</v>
      </c>
      <c r="H90" s="50" t="s">
        <v>165</v>
      </c>
      <c r="I90" s="69"/>
      <c r="J90" s="109"/>
    </row>
    <row r="91" spans="1:11" ht="18" customHeight="1" x14ac:dyDescent="0.55000000000000004">
      <c r="A91" s="50" t="s">
        <v>75</v>
      </c>
      <c r="B91" s="51" t="s">
        <v>76</v>
      </c>
      <c r="C91" s="32">
        <v>46</v>
      </c>
      <c r="D91" s="32">
        <v>50</v>
      </c>
      <c r="E91" s="32">
        <v>45</v>
      </c>
      <c r="F91" s="32">
        <v>48</v>
      </c>
      <c r="G91" s="54">
        <f t="shared" si="8"/>
        <v>3.225806451612903</v>
      </c>
      <c r="H91" s="50" t="s">
        <v>171</v>
      </c>
      <c r="I91" s="69"/>
      <c r="J91" s="108"/>
    </row>
    <row r="92" spans="1:11" ht="18.600000000000001" customHeight="1" x14ac:dyDescent="0.5">
      <c r="A92" s="83"/>
      <c r="B92" s="9"/>
      <c r="C92" s="98"/>
      <c r="D92" s="98"/>
      <c r="E92" s="98"/>
      <c r="F92" s="98"/>
      <c r="G92" s="91"/>
      <c r="H92" s="83"/>
      <c r="I92" s="9"/>
      <c r="J92" s="9"/>
    </row>
    <row r="93" spans="1:11" ht="18.600000000000001" customHeight="1" x14ac:dyDescent="0.5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1" ht="18.600000000000001" customHeight="1" x14ac:dyDescent="0.5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1" ht="18.600000000000001" customHeight="1" x14ac:dyDescent="0.5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1" ht="21.6" customHeight="1" x14ac:dyDescent="0.55000000000000004">
      <c r="A96" s="83"/>
      <c r="B96" s="99"/>
      <c r="C96" s="100" t="s">
        <v>101</v>
      </c>
      <c r="D96" s="99"/>
      <c r="E96" s="99"/>
      <c r="F96" s="97"/>
      <c r="G96" s="101"/>
      <c r="H96" s="102"/>
      <c r="I96" s="103"/>
      <c r="J96" s="104" t="s">
        <v>164</v>
      </c>
      <c r="K96" s="99"/>
    </row>
    <row r="97" spans="1:12" ht="20.399999999999999" customHeight="1" x14ac:dyDescent="0.55000000000000004">
      <c r="A97" s="83"/>
      <c r="B97" s="99"/>
      <c r="C97" s="100" t="s">
        <v>160</v>
      </c>
      <c r="D97" s="105"/>
      <c r="E97" s="99"/>
      <c r="F97" s="96"/>
      <c r="G97" s="101"/>
      <c r="H97" s="102"/>
      <c r="I97" s="106"/>
      <c r="J97" s="107" t="s">
        <v>163</v>
      </c>
      <c r="K97" s="106"/>
    </row>
    <row r="98" spans="1:12" ht="18.600000000000001" customHeight="1" x14ac:dyDescent="0.55000000000000004">
      <c r="A98" s="83"/>
      <c r="B98" s="105"/>
      <c r="C98" s="96"/>
      <c r="D98" s="96"/>
      <c r="E98" s="96"/>
      <c r="F98" s="96"/>
      <c r="G98" s="101"/>
      <c r="H98" s="102"/>
      <c r="I98" s="106"/>
      <c r="J98" s="107"/>
      <c r="K98" s="106"/>
    </row>
    <row r="99" spans="1:12" ht="18.75" customHeight="1" x14ac:dyDescent="0.35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5">
      <c r="A100" s="83" t="s">
        <v>150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5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45">
      <c r="A102" s="83" t="s">
        <v>157</v>
      </c>
      <c r="B102" s="9"/>
      <c r="C102" s="9"/>
      <c r="D102" s="9"/>
      <c r="E102" s="9"/>
      <c r="I102" s="10"/>
    </row>
    <row r="103" spans="1:12" ht="16.5" customHeight="1" x14ac:dyDescent="0.45">
      <c r="A103" s="83" t="s">
        <v>158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5">
      <c r="A104" s="83" t="s">
        <v>159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5">
      <c r="A105" s="83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5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83" t="s">
        <v>152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2" customHeight="1" x14ac:dyDescent="0.35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5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2" customHeight="1" x14ac:dyDescent="0.35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7" t="s">
        <v>120</v>
      </c>
      <c r="D13" s="117"/>
      <c r="E13" s="117">
        <v>44648</v>
      </c>
      <c r="F13" s="117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7" t="s">
        <v>123</v>
      </c>
      <c r="D25" s="117"/>
      <c r="E25" s="117" t="s">
        <v>124</v>
      </c>
      <c r="F25" s="117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8" t="s">
        <v>7</v>
      </c>
      <c r="D68" s="119"/>
      <c r="E68" s="120" t="s">
        <v>89</v>
      </c>
      <c r="F68" s="121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2023-06-15T08:00:05Z</cp:lastPrinted>
  <dcterms:created xsi:type="dcterms:W3CDTF">2021-06-05T07:13:32Z</dcterms:created>
  <dcterms:modified xsi:type="dcterms:W3CDTF">2023-07-06T06:01:02Z</dcterms:modified>
</cp:coreProperties>
</file>