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xr:revisionPtr revIDLastSave="0" documentId="8_{1BAEA1B0-FCA8-624A-9E16-B59E0A5532BA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3" i="1"/>
  <c r="G90" i="1"/>
  <c r="G89" i="1"/>
  <c r="G88" i="1"/>
  <c r="G91" i="1"/>
  <c r="G82" i="1"/>
  <c r="G85" i="1"/>
  <c r="G92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<sst xmlns="http://schemas.openxmlformats.org/spreadsheetml/2006/main" count="406" uniqueCount="175">
  <si>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</si>
  <si>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</si>
  <si>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</si>
  <si>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</si>
  <si>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</si>
  <si>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</si>
  <si>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</si>
  <si>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</si>
  <si>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</si>
  <si>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</si>
  <si>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</si>
  <si>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</si>
  <si>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</si>
  <si>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</si>
  <si>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</si>
  <si>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</si>
  <si>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</si>
  <si>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</si>
  <si>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</si>
  <si>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</si>
  <si>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</si>
  <si>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</si>
  <si>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</si>
  <si>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</si>
  <si>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</si>
  <si>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</si>
  <si>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</si>
  <si>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</si>
  <si>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</si>
  <si>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</si>
  <si>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</si>
  <si>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</si>
  <si>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</si>
  <si>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</si>
  <si>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</si>
  <si>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</si>
  <si>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</si>
  <si>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</si>
  <si>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</si>
  <si>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</si>
  <si>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</si>
  <si>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</si>
  <si>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</si>
  <si>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</si>
  <si>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</si>
  <si>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</si>
  <si>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</si>
  <si>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</si>
  <si>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</si>
  <si>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</si>
  <si>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</si>
  <si>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</si>
  <si>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</si>
  <si>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</si>
  <si>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</si>
  <si>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</si>
  <si>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</si>
  <si>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</si>
  <si>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</si>
  <si>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</si>
  <si>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</si>
  <si>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</si>
  <si>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</si>
  <si>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</si>
  <si>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</si>
  <si>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</si>
  <si>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</si>
  <si>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</si>
  <si>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</si>
  <si>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</si>
  <si>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</si>
  <si>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</si>
  <si>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</si>
  <si>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</si>
  <si>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</si>
  <si>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</si>
  <si>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</si>
  <si>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</si>
  <si>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</si>
  <si>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</si>
  <si>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</si>
  <si>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</si>
  <si>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</si>
  <si>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</si>
  <si>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</si>
  <si>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</si>
  <si>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</si>
  <si>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</si>
  <si>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</si>
  <si>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</si>
  <si>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</si>
  <si>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</si>
  <si>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</si>
  <si>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</si>
  <si>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</si>
  <si>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</si>
  <si>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</si>
  <si>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</si>
  <si>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</si>
  <si>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</si>
  <si>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</si>
  <si>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</si>
  <si>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</si>
  <si>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</si>
  <si>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</si>
  <si>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</si>
  <si>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</si>
  <si>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</si>
  <si>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</si>
  <si>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</si>
  <si>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</si>
  <si>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</si>
  <si>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</si>
  <si>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</si>
  <si>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</si>
  <si>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</si>
  <si>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</si>
  <si>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</si>
  <si>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</si>
  <si>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</si>
  <si>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</si>
  <si>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</si>
  <si>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</si>
  <si>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</si>
  <si>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</si>
  <si>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</si>
  <si>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</si>
  <si>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</si>
  <si>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</si>
  <si>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</si>
  <si>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</si>
  <si>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</si>
  <si>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</si>
  <si>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</si>
  <si>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</si>
  <si>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</si>
  <si>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</si>
  <si>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</si>
  <si>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</si>
  <si>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</si>
  <si>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</si>
  <si>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</si>
  <si>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</si>
  <si>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</si>
  <si>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</si>
  <si>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</si>
  <si>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</si>
  <si>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</si>
  <si>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</si>
  <si>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</si>
  <si>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</si>
  <si>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</si>
  <si>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</si>
  <si>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</si>
  <si>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</si>
  <si>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</si>
  <si>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</si>
  <si>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</si>
  <si>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</si>
  <si>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</si>
  <si>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</si>
  <si>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</si>
  <si>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</si>
  <si>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</si>
  <si>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</si>
  <si>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০৩-০৭-২০২৩ তারিখে মূল্য হ্রাস পেয়েছে।</t>
  </si>
  <si>
    <t>০৪-০৭-২০২৩ তারিখে মূল্য বৃদ্ধি পেয়েছে।</t>
  </si>
  <si>
    <t>০৪-০৭-২০২৩ তারিখে মূল্য হ্রাস পেয়েছে।</t>
  </si>
  <si>
    <t>০৬-০৭-২০২৩ তারিখে মূল্য বৃদ্ধি পেয়েছে।</t>
  </si>
  <si>
    <t>(১)   ছোলা, আলু, পিয়াজ (দেশী, আম), আদা (আম), রসুন (আম), ডিম এর মূল্য বৃদ্ধি পেয়েছে।</t>
  </si>
  <si>
    <t>স্মারক নং-২৬.০৫.০০০০.০১৭.৩১.০০১.২৩-১৭১</t>
  </si>
  <si>
    <t xml:space="preserve">শনিবার ০৮ জুলাই ২০২৩ খ্রিঃ, ২৪ আষাঢ় ১৪৩০  বাংলা, ১৯ জিলহজ  ১৪৪৪ হিজরি </t>
  </si>
  <si>
    <t>০৭-০৭-২০২৩ তারিখে মূল্য হ্রাস পেয়েছে।</t>
  </si>
  <si>
    <t xml:space="preserve">(২)   আদা (দেশী), জিরা, এলাচ, ধনে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</si>
</sst>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topLeftCell="B1" zoomScale="86" zoomScaleNormal="86" zoomScaleSheetLayoutView="106" workbookViewId="0">
      <pane ySplit="2088" topLeftCell="B1" activePane="bottomLeft"/>
      <selection activeCell="J13" sqref="J13"/>
      <selection pane="bottomLeft" activeCell="J13" sqref="J13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0.22265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45115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4" t="s">
        <v>12</v>
      </c>
      <c r="O7" s="49"/>
      <c r="P7" s="49"/>
      <c r="Q7" s="49"/>
    </row>
    <row r="8" spans="1:17" x14ac:dyDescent="0.2">
      <c r="A8" s="50"/>
      <c r="B8" s="51"/>
      <c r="C8" s="115">
        <v>45115</v>
      </c>
      <c r="D8" s="114"/>
      <c r="E8" s="115">
        <v>45103</v>
      </c>
      <c r="F8" s="114"/>
      <c r="G8" s="115">
        <v>45085</v>
      </c>
      <c r="H8" s="114"/>
      <c r="I8" s="51" t="s">
        <v>13</v>
      </c>
      <c r="J8" s="115">
        <v>44749</v>
      </c>
      <c r="K8" s="11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52</v>
      </c>
      <c r="H14" s="32">
        <v>55</v>
      </c>
      <c r="I14" s="54">
        <f>((C14+D14)/2-(G14+H14)/2)/((G14+H14)/2)*100</f>
        <v>0</v>
      </c>
      <c r="J14" s="32">
        <v>40</v>
      </c>
      <c r="K14" s="32">
        <v>42</v>
      </c>
      <c r="L14" s="55">
        <f>((C14+D14)/2-(J14+K14)/2)/((J14+K14)/2)*100</f>
        <v>30.487804878048781</v>
      </c>
    </row>
    <row r="15" spans="1:17" ht="22.15" customHeight="1" x14ac:dyDescent="0.3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0</v>
      </c>
      <c r="J15" s="32">
        <v>48</v>
      </c>
      <c r="K15" s="32">
        <v>54</v>
      </c>
      <c r="L15" s="55">
        <f>((C15+D15)/2-(J15+K15)/2)/((J15+K15)/2)*100</f>
        <v>22.549019607843139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58</v>
      </c>
      <c r="L16" s="55">
        <f>((C16+D16)/2-(J16+K16)/2)/((J16+K16)/2)*100</f>
        <v>1.7699115044247788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64</v>
      </c>
      <c r="K17" s="32">
        <v>70</v>
      </c>
      <c r="L17" s="55">
        <f>((C17+D17)/2-(J17+K17)/2)/((J17+K17)/2)*100</f>
        <v>8.2089552238805972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170</v>
      </c>
      <c r="K19" s="32">
        <v>180</v>
      </c>
      <c r="L19" s="55">
        <f>((C19+D19)/2-(J19+K19)/2)/((J19+K19)/2)*100</f>
        <v>-2.2857142857142856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15" customHeight="1" x14ac:dyDescent="0.3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195</v>
      </c>
      <c r="H21" s="32">
        <v>199</v>
      </c>
      <c r="I21" s="54">
        <f>((C21+D21)/2-(G21+H21)/2)/((G21+H21)/2)*100</f>
        <v>-4.8223350253807107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135</v>
      </c>
      <c r="I22" s="54">
        <f>((C22+D22)/2-(G22+H22)/2)/((G22+H22)/2)*100</f>
        <v>-3.7735849056603774</v>
      </c>
      <c r="J22" s="32">
        <v>140</v>
      </c>
      <c r="K22" s="32">
        <v>150</v>
      </c>
      <c r="L22" s="55">
        <f>((C22+D22)/2-(J22+K22)/2)/((J22+K22)/2)*100</f>
        <v>-12.068965517241379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-3.0303030303030303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3">
      <c r="A31" s="50" t="s">
        <v>43</v>
      </c>
      <c r="B31" s="51" t="s">
        <v>19</v>
      </c>
      <c r="C31" s="32">
        <v>38</v>
      </c>
      <c r="D31" s="32">
        <v>40</v>
      </c>
      <c r="E31" s="32">
        <v>35</v>
      </c>
      <c r="F31" s="32">
        <v>40</v>
      </c>
      <c r="G31" s="32">
        <v>36</v>
      </c>
      <c r="H31" s="32">
        <v>40</v>
      </c>
      <c r="I31" s="54">
        <f t="shared" si="0"/>
        <v>2.6315789473684208</v>
      </c>
      <c r="J31" s="32">
        <v>26</v>
      </c>
      <c r="K31" s="32">
        <v>30</v>
      </c>
      <c r="L31" s="55">
        <f t="shared" si="1"/>
        <v>39.285714285714285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70</v>
      </c>
      <c r="D33" s="32">
        <v>80</v>
      </c>
      <c r="E33" s="32">
        <v>65</v>
      </c>
      <c r="F33" s="32">
        <v>70</v>
      </c>
      <c r="G33" s="32">
        <v>70</v>
      </c>
      <c r="H33" s="32">
        <v>75</v>
      </c>
      <c r="I33" s="54">
        <f t="shared" ref="I33:I48" si="2">((C33+D33)/2-(G33+H33)/2)/((G33+H33)/2)*100</f>
        <v>3.4482758620689653</v>
      </c>
      <c r="J33" s="32">
        <v>40</v>
      </c>
      <c r="K33" s="32">
        <v>45</v>
      </c>
      <c r="L33" s="55">
        <f t="shared" ref="L33:L48" si="3">((C33+D33)/2-(J33+K33)/2)/((J33+K33)/2)*100</f>
        <v>76.470588235294116</v>
      </c>
    </row>
    <row r="34" spans="1:12" ht="22.15" customHeight="1" x14ac:dyDescent="0.3">
      <c r="A34" s="50" t="s">
        <v>46</v>
      </c>
      <c r="B34" s="51" t="s">
        <v>19</v>
      </c>
      <c r="C34" s="32">
        <v>40</v>
      </c>
      <c r="D34" s="32">
        <v>50</v>
      </c>
      <c r="E34" s="32">
        <v>35</v>
      </c>
      <c r="F34" s="32">
        <v>45</v>
      </c>
      <c r="G34" s="32">
        <v>55</v>
      </c>
      <c r="H34" s="32">
        <v>60</v>
      </c>
      <c r="I34" s="54">
        <f t="shared" si="2"/>
        <v>-21.739130434782609</v>
      </c>
      <c r="J34" s="32">
        <v>50</v>
      </c>
      <c r="K34" s="32">
        <v>55</v>
      </c>
      <c r="L34" s="55">
        <f t="shared" si="3"/>
        <v>-14.285714285714285</v>
      </c>
    </row>
    <row r="35" spans="1:12" ht="22.15" customHeight="1" x14ac:dyDescent="0.3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160</v>
      </c>
      <c r="G35" s="32">
        <v>130</v>
      </c>
      <c r="H35" s="32">
        <v>140</v>
      </c>
      <c r="I35" s="54">
        <f t="shared" si="2"/>
        <v>3.7037037037037033</v>
      </c>
      <c r="J35" s="32">
        <v>60</v>
      </c>
      <c r="K35" s="32">
        <v>80</v>
      </c>
      <c r="L35" s="55">
        <f t="shared" si="3"/>
        <v>100</v>
      </c>
    </row>
    <row r="36" spans="1:12" ht="22.15" customHeight="1" x14ac:dyDescent="0.3">
      <c r="A36" s="50" t="s">
        <v>47</v>
      </c>
      <c r="B36" s="51" t="s">
        <v>19</v>
      </c>
      <c r="C36" s="32">
        <v>140</v>
      </c>
      <c r="D36" s="32">
        <v>200</v>
      </c>
      <c r="E36" s="32">
        <v>140</v>
      </c>
      <c r="F36" s="32">
        <v>180</v>
      </c>
      <c r="G36" s="32">
        <v>140</v>
      </c>
      <c r="H36" s="32">
        <v>150</v>
      </c>
      <c r="I36" s="54">
        <f t="shared" si="2"/>
        <v>17.241379310344829</v>
      </c>
      <c r="J36" s="32">
        <v>100</v>
      </c>
      <c r="K36" s="32">
        <v>120</v>
      </c>
      <c r="L36" s="55">
        <f t="shared" si="3"/>
        <v>54.54545454545454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250</v>
      </c>
      <c r="K37" s="32">
        <v>300</v>
      </c>
      <c r="L37" s="55">
        <f t="shared" si="3"/>
        <v>49.090909090909093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400</v>
      </c>
      <c r="L38" s="55">
        <f t="shared" si="3"/>
        <v>20.833333333333336</v>
      </c>
    </row>
    <row r="39" spans="1:12" ht="22.15" customHeight="1" x14ac:dyDescent="0.3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230</v>
      </c>
      <c r="K39" s="32">
        <v>250</v>
      </c>
      <c r="L39" s="55">
        <f t="shared" si="3"/>
        <v>14.583333333333334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15" customHeight="1" x14ac:dyDescent="0.3">
      <c r="A41" s="50" t="s">
        <v>148</v>
      </c>
      <c r="B41" s="51" t="s">
        <v>19</v>
      </c>
      <c r="C41" s="32">
        <v>320</v>
      </c>
      <c r="D41" s="32">
        <v>350</v>
      </c>
      <c r="E41" s="32">
        <v>350</v>
      </c>
      <c r="F41" s="32">
        <v>400</v>
      </c>
      <c r="G41" s="32">
        <v>340</v>
      </c>
      <c r="H41" s="32">
        <v>350</v>
      </c>
      <c r="I41" s="54">
        <f t="shared" si="2"/>
        <v>-2.8985507246376812</v>
      </c>
      <c r="J41" s="32">
        <v>120</v>
      </c>
      <c r="K41" s="32">
        <v>140</v>
      </c>
      <c r="L41" s="55">
        <f t="shared" si="3"/>
        <v>157.69230769230768</v>
      </c>
    </row>
    <row r="42" spans="1:12" ht="22.15" customHeight="1" x14ac:dyDescent="0.3">
      <c r="A42" s="50" t="s">
        <v>52</v>
      </c>
      <c r="B42" s="51" t="s">
        <v>19</v>
      </c>
      <c r="C42" s="32">
        <v>280</v>
      </c>
      <c r="D42" s="32">
        <v>360</v>
      </c>
      <c r="E42" s="32">
        <v>280</v>
      </c>
      <c r="F42" s="32">
        <v>330</v>
      </c>
      <c r="G42" s="32">
        <v>280</v>
      </c>
      <c r="H42" s="32">
        <v>300</v>
      </c>
      <c r="I42" s="54">
        <f t="shared" si="2"/>
        <v>10.344827586206897</v>
      </c>
      <c r="J42" s="32">
        <v>70</v>
      </c>
      <c r="K42" s="32">
        <v>100</v>
      </c>
      <c r="L42" s="55">
        <f t="shared" si="3"/>
        <v>276.47058823529409</v>
      </c>
    </row>
    <row r="43" spans="1:12" ht="22.15" customHeight="1" x14ac:dyDescent="0.3">
      <c r="A43" s="50" t="s">
        <v>53</v>
      </c>
      <c r="B43" s="51" t="s">
        <v>19</v>
      </c>
      <c r="C43" s="32">
        <v>900</v>
      </c>
      <c r="D43" s="32">
        <v>1000</v>
      </c>
      <c r="E43" s="32">
        <v>950</v>
      </c>
      <c r="F43" s="32">
        <v>1000</v>
      </c>
      <c r="G43" s="32">
        <v>800</v>
      </c>
      <c r="H43" s="32">
        <v>850</v>
      </c>
      <c r="I43" s="54">
        <f t="shared" si="2"/>
        <v>15.151515151515152</v>
      </c>
      <c r="J43" s="32">
        <v>400</v>
      </c>
      <c r="K43" s="32">
        <v>450</v>
      </c>
      <c r="L43" s="55">
        <f t="shared" si="3"/>
        <v>123.52941176470588</v>
      </c>
    </row>
    <row r="44" spans="1:12" ht="22.15" customHeight="1" x14ac:dyDescent="0.3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420</v>
      </c>
      <c r="H44" s="32">
        <v>520</v>
      </c>
      <c r="I44" s="54">
        <f>((C44+D44)/2-(G44+H44)/2)/((G44+H44)/2)*100</f>
        <v>4.2553191489361701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950</v>
      </c>
      <c r="K45" s="32">
        <v>1200</v>
      </c>
      <c r="L45" s="55">
        <f>((C45+D45)/2-(J45+K45)/2)/((J45+K45)/2)*100</f>
        <v>44.186046511627907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2800</v>
      </c>
      <c r="G46" s="32">
        <v>1600</v>
      </c>
      <c r="H46" s="32">
        <v>2400</v>
      </c>
      <c r="I46" s="54">
        <f>((C46+D46)/2-(G46+H46)/2)/((G46+H46)/2)*100</f>
        <v>2.5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250</v>
      </c>
      <c r="F47" s="32">
        <v>280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3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190</v>
      </c>
      <c r="L48" s="55">
        <f t="shared" si="3"/>
        <v>-20.588235294117645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0</v>
      </c>
      <c r="D52" s="32">
        <v>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-100</v>
      </c>
      <c r="J52" s="32">
        <v>650</v>
      </c>
      <c r="K52" s="32">
        <v>680</v>
      </c>
      <c r="L52" s="55">
        <f t="shared" si="5"/>
        <v>-100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170</v>
      </c>
      <c r="G54" s="32">
        <v>180</v>
      </c>
      <c r="H54" s="32">
        <v>200</v>
      </c>
      <c r="I54" s="54">
        <f>((C54+D54)/2-(G54+H54)/2)/((G54+H54)/2)*100</f>
        <v>-13.157894736842104</v>
      </c>
      <c r="J54" s="32">
        <v>140</v>
      </c>
      <c r="K54" s="32">
        <v>155</v>
      </c>
      <c r="L54" s="55">
        <f>((C54+D54)/2-(J54+K54)/2)/((J54+K54)/2)*100</f>
        <v>11.864406779661017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730</v>
      </c>
      <c r="K58" s="32">
        <v>750</v>
      </c>
      <c r="L58" s="55">
        <f>((C58+D58)/2-(J58+K58)/2)/((J58+K58)/2)*100</f>
        <v>10.810810810810811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4" t="s">
        <v>12</v>
      </c>
    </row>
    <row r="63" spans="1:12" ht="20.45" customHeight="1" x14ac:dyDescent="0.2">
      <c r="A63" s="63"/>
      <c r="B63" s="64"/>
      <c r="C63" s="115">
        <v>45115</v>
      </c>
      <c r="D63" s="114"/>
      <c r="E63" s="115">
        <v>45103</v>
      </c>
      <c r="F63" s="114"/>
      <c r="G63" s="115">
        <v>45085</v>
      </c>
      <c r="H63" s="114"/>
      <c r="I63" s="51" t="s">
        <v>13</v>
      </c>
      <c r="J63" s="115">
        <v>44749</v>
      </c>
      <c r="K63" s="11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46</v>
      </c>
      <c r="D68" s="37">
        <v>50</v>
      </c>
      <c r="E68" s="37">
        <v>45</v>
      </c>
      <c r="F68" s="37">
        <v>48</v>
      </c>
      <c r="G68" s="37">
        <v>45</v>
      </c>
      <c r="H68" s="37">
        <v>48</v>
      </c>
      <c r="I68" s="54">
        <f t="shared" si="7"/>
        <v>3.225806451612903</v>
      </c>
      <c r="J68" s="37">
        <v>38</v>
      </c>
      <c r="K68" s="37">
        <v>40</v>
      </c>
      <c r="L68" s="55">
        <f t="shared" si="6"/>
        <v>23.076923076923077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3" t="s">
        <v>169</v>
      </c>
      <c r="H77" s="9"/>
      <c r="I77" s="9"/>
      <c r="J77" s="9"/>
      <c r="K77" s="9"/>
      <c r="L77" s="9"/>
    </row>
    <row r="78" spans="1:12" x14ac:dyDescent="0.2">
      <c r="A78" s="83"/>
      <c r="B78" s="9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42</v>
      </c>
      <c r="B82" s="51" t="s">
        <v>19</v>
      </c>
      <c r="C82" s="32">
        <v>75</v>
      </c>
      <c r="D82" s="32">
        <v>85</v>
      </c>
      <c r="E82" s="32">
        <v>75</v>
      </c>
      <c r="F82" s="32">
        <v>80</v>
      </c>
      <c r="G82" s="54">
        <f t="shared" ref="G82:G92" si="8">((C82+D82)/2-(E82+F82)/2)/((E82+F82)/2)*100</f>
        <v>3.225806451612903</v>
      </c>
      <c r="H82" s="50" t="s">
        <v>166</v>
      </c>
      <c r="I82" s="69"/>
      <c r="J82" s="108"/>
    </row>
    <row r="83" spans="1:10" ht="21.75" customHeight="1" x14ac:dyDescent="0.3">
      <c r="A83" s="50" t="s">
        <v>43</v>
      </c>
      <c r="B83" s="51" t="s">
        <v>19</v>
      </c>
      <c r="C83" s="32">
        <v>38</v>
      </c>
      <c r="D83" s="32">
        <v>40</v>
      </c>
      <c r="E83" s="32">
        <v>35</v>
      </c>
      <c r="F83" s="32">
        <v>40</v>
      </c>
      <c r="G83" s="54">
        <f t="shared" si="8"/>
        <v>4</v>
      </c>
      <c r="H83" s="50" t="s">
        <v>166</v>
      </c>
      <c r="I83" s="69"/>
      <c r="J83" s="110"/>
    </row>
    <row r="84" spans="1:10" ht="21.75" customHeight="1" x14ac:dyDescent="0.3">
      <c r="A84" s="50" t="s">
        <v>45</v>
      </c>
      <c r="B84" s="51" t="s">
        <v>19</v>
      </c>
      <c r="C84" s="32">
        <v>70</v>
      </c>
      <c r="D84" s="32">
        <v>80</v>
      </c>
      <c r="E84" s="32">
        <v>65</v>
      </c>
      <c r="F84" s="32">
        <v>70</v>
      </c>
      <c r="G84" s="54">
        <f t="shared" si="8"/>
        <v>11.111111111111111</v>
      </c>
      <c r="H84" s="50" t="s">
        <v>166</v>
      </c>
      <c r="I84" s="69"/>
      <c r="J84" s="110"/>
    </row>
    <row r="85" spans="1:10" ht="21.75" customHeight="1" x14ac:dyDescent="0.3">
      <c r="A85" s="50" t="s">
        <v>46</v>
      </c>
      <c r="B85" s="51" t="s">
        <v>19</v>
      </c>
      <c r="C85" s="32">
        <v>40</v>
      </c>
      <c r="D85" s="32">
        <v>50</v>
      </c>
      <c r="E85" s="32">
        <v>35</v>
      </c>
      <c r="F85" s="32">
        <v>45</v>
      </c>
      <c r="G85" s="54">
        <f t="shared" si="8"/>
        <v>12.5</v>
      </c>
      <c r="H85" s="50" t="s">
        <v>166</v>
      </c>
      <c r="I85" s="69"/>
      <c r="J85" s="110"/>
    </row>
    <row r="86" spans="1:10" ht="21.75" customHeight="1" x14ac:dyDescent="0.3">
      <c r="A86" s="50" t="s">
        <v>47</v>
      </c>
      <c r="B86" s="51" t="s">
        <v>19</v>
      </c>
      <c r="C86" s="32">
        <v>140</v>
      </c>
      <c r="D86" s="32">
        <v>200</v>
      </c>
      <c r="E86" s="32">
        <v>140</v>
      </c>
      <c r="F86" s="32">
        <v>180</v>
      </c>
      <c r="G86" s="54">
        <f t="shared" si="8"/>
        <v>6.25</v>
      </c>
      <c r="H86" s="50" t="s">
        <v>168</v>
      </c>
      <c r="I86" s="69"/>
      <c r="J86" s="111"/>
    </row>
    <row r="87" spans="1:10" ht="21.75" customHeight="1" x14ac:dyDescent="0.3">
      <c r="A87" s="50" t="s">
        <v>148</v>
      </c>
      <c r="B87" s="51" t="s">
        <v>19</v>
      </c>
      <c r="C87" s="32">
        <v>320</v>
      </c>
      <c r="D87" s="32">
        <v>350</v>
      </c>
      <c r="E87" s="32">
        <v>350</v>
      </c>
      <c r="F87" s="32">
        <v>400</v>
      </c>
      <c r="G87" s="54">
        <f t="shared" si="8"/>
        <v>-10.666666666666668</v>
      </c>
      <c r="H87" s="50" t="s">
        <v>172</v>
      </c>
      <c r="I87" s="69"/>
      <c r="J87" s="112"/>
    </row>
    <row r="88" spans="1:10" ht="18" customHeight="1" x14ac:dyDescent="0.3">
      <c r="A88" s="50" t="s">
        <v>52</v>
      </c>
      <c r="B88" s="51" t="s">
        <v>19</v>
      </c>
      <c r="C88" s="32">
        <v>280</v>
      </c>
      <c r="D88" s="32">
        <v>360</v>
      </c>
      <c r="E88" s="32">
        <v>280</v>
      </c>
      <c r="F88" s="32">
        <v>330</v>
      </c>
      <c r="G88" s="54">
        <f t="shared" si="8"/>
        <v>4.918032786885246</v>
      </c>
      <c r="H88" s="50" t="s">
        <v>166</v>
      </c>
      <c r="I88" s="69"/>
      <c r="J88" s="110"/>
    </row>
    <row r="89" spans="1:10" ht="18" customHeight="1" x14ac:dyDescent="0.3">
      <c r="A89" s="50" t="s">
        <v>53</v>
      </c>
      <c r="B89" s="51" t="s">
        <v>19</v>
      </c>
      <c r="C89" s="32">
        <v>900</v>
      </c>
      <c r="D89" s="32">
        <v>1000</v>
      </c>
      <c r="E89" s="32">
        <v>950</v>
      </c>
      <c r="F89" s="32">
        <v>1000</v>
      </c>
      <c r="G89" s="54">
        <f t="shared" si="8"/>
        <v>-2.5641025641025639</v>
      </c>
      <c r="H89" s="50" t="s">
        <v>167</v>
      </c>
      <c r="I89" s="69"/>
      <c r="J89" s="110"/>
    </row>
    <row r="90" spans="1:10" ht="18" customHeight="1" x14ac:dyDescent="0.3">
      <c r="A90" s="50" t="s">
        <v>56</v>
      </c>
      <c r="B90" s="51" t="s">
        <v>19</v>
      </c>
      <c r="C90" s="32">
        <v>1600</v>
      </c>
      <c r="D90" s="32">
        <v>2500</v>
      </c>
      <c r="E90" s="32">
        <v>1600</v>
      </c>
      <c r="F90" s="32">
        <v>2800</v>
      </c>
      <c r="G90" s="54">
        <f t="shared" si="8"/>
        <v>-6.8181818181818175</v>
      </c>
      <c r="H90" s="50" t="s">
        <v>165</v>
      </c>
      <c r="I90" s="69"/>
      <c r="J90" s="109"/>
    </row>
    <row r="91" spans="1:10" ht="18" customHeight="1" x14ac:dyDescent="0.3">
      <c r="A91" s="50" t="s">
        <v>57</v>
      </c>
      <c r="B91" s="51" t="s">
        <v>19</v>
      </c>
      <c r="C91" s="32">
        <v>200</v>
      </c>
      <c r="D91" s="32">
        <v>240</v>
      </c>
      <c r="E91" s="32">
        <v>250</v>
      </c>
      <c r="F91" s="32">
        <v>280</v>
      </c>
      <c r="G91" s="54">
        <f t="shared" si="8"/>
        <v>-16.981132075471699</v>
      </c>
      <c r="H91" s="50" t="s">
        <v>165</v>
      </c>
      <c r="I91" s="69"/>
      <c r="J91" s="109"/>
    </row>
    <row r="92" spans="1:10" ht="18" customHeight="1" x14ac:dyDescent="0.3">
      <c r="A92" s="50" t="s">
        <v>75</v>
      </c>
      <c r="B92" s="51" t="s">
        <v>76</v>
      </c>
      <c r="C92" s="32">
        <v>46</v>
      </c>
      <c r="D92" s="32">
        <v>50</v>
      </c>
      <c r="E92" s="32">
        <v>45</v>
      </c>
      <c r="F92" s="32">
        <v>48</v>
      </c>
      <c r="G92" s="54">
        <f t="shared" si="8"/>
        <v>3.225806451612903</v>
      </c>
      <c r="H92" s="50" t="s">
        <v>168</v>
      </c>
      <c r="I92" s="69"/>
      <c r="J92" s="108"/>
    </row>
    <row r="93" spans="1:10" ht="18.600000000000001" customHeight="1" x14ac:dyDescent="0.3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0" ht="18.600000000000001" customHeight="1" x14ac:dyDescent="0.3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0" ht="18.600000000000001" customHeight="1" x14ac:dyDescent="0.3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8"/>
      <c r="D96" s="98"/>
      <c r="E96" s="98"/>
      <c r="F96" s="98"/>
      <c r="G96" s="91"/>
      <c r="H96" s="83"/>
      <c r="I96" s="9"/>
      <c r="J96" s="9"/>
    </row>
    <row r="97" spans="1:12" ht="21.6" customHeight="1" x14ac:dyDescent="0.3">
      <c r="A97" s="83"/>
      <c r="B97" s="99"/>
      <c r="C97" s="100" t="s">
        <v>101</v>
      </c>
      <c r="D97" s="99"/>
      <c r="E97" s="99"/>
      <c r="F97" s="97"/>
      <c r="G97" s="101"/>
      <c r="H97" s="102"/>
      <c r="I97" s="103"/>
      <c r="J97" s="104" t="s">
        <v>164</v>
      </c>
      <c r="K97" s="99"/>
    </row>
    <row r="98" spans="1:12" ht="20.45" customHeight="1" x14ac:dyDescent="0.3">
      <c r="A98" s="83"/>
      <c r="B98" s="99"/>
      <c r="C98" s="100" t="s">
        <v>160</v>
      </c>
      <c r="D98" s="105"/>
      <c r="E98" s="99"/>
      <c r="F98" s="96"/>
      <c r="G98" s="101"/>
      <c r="H98" s="102"/>
      <c r="I98" s="106"/>
      <c r="J98" s="107" t="s">
        <v>163</v>
      </c>
      <c r="K98" s="106"/>
    </row>
    <row r="99" spans="1:12" ht="18.600000000000001" customHeight="1" x14ac:dyDescent="0.3">
      <c r="A99" s="83"/>
      <c r="B99" s="105"/>
      <c r="C99" s="96"/>
      <c r="D99" s="96"/>
      <c r="E99" s="96"/>
      <c r="F99" s="96"/>
      <c r="G99" s="101"/>
      <c r="H99" s="102"/>
      <c r="I99" s="106"/>
      <c r="J99" s="107"/>
      <c r="K99" s="106"/>
    </row>
    <row r="100" spans="1:12" ht="18.75" customHeight="1" x14ac:dyDescent="0.2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2">
      <c r="A101" s="83" t="s">
        <v>150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2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25">
      <c r="A103" s="83" t="s">
        <v>157</v>
      </c>
      <c r="B103" s="9"/>
      <c r="C103" s="9"/>
      <c r="D103" s="9"/>
      <c r="E103" s="9"/>
      <c r="I103" s="10"/>
    </row>
    <row r="104" spans="1:12" ht="16.5" customHeight="1" x14ac:dyDescent="0.25">
      <c r="A104" s="83" t="s">
        <v>158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2">
      <c r="A105" s="83" t="s">
        <v>159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2">
      <c r="A106" s="83" t="s">
        <v>151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93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2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2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1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2">
      <c r="A119" s="83" t="s">
        <v>99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2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2023-06-15T08:00:05Z</cp:lastPrinted>
  <dcterms:created xsi:type="dcterms:W3CDTF">2021-06-05T07:13:32Z</dcterms:created>
  <dcterms:modified xsi:type="dcterms:W3CDTF">2023-07-06T08:31:46Z</dcterms:modified>
</cp:coreProperties>
</file>