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ly-2023\"/>
    </mc:Choice>
  </mc:AlternateContent>
  <xr:revisionPtr revIDLastSave="0" documentId="8_{5811A749-1BF2-D542-9135-0AA8CAB452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5" i="1"/>
  <c r="G94" i="1"/>
  <c r="G93" i="1"/>
  <c r="G83" i="1"/>
  <c r="G87" i="1"/>
  <c r="G89" i="1"/>
  <c r="G88" i="1"/>
  <c r="G85" i="1"/>
  <c r="G84" i="1"/>
  <c r="G96" i="1"/>
  <c r="G92" i="1"/>
  <c r="G99" i="1"/>
  <c r="G97" i="1"/>
  <c r="G90" i="1"/>
  <c r="G8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<sst xmlns="http://schemas.openxmlformats.org/spreadsheetml/2006/main" count="425" uniqueCount="179">
  <si>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</si>
  <si>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</si>
  <si>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</si>
  <si>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</si>
  <si>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</si>
  <si>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</si>
  <si>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</si>
  <si>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</si>
  <si>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</si>
  <si>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</si>
  <si>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</si>
  <si>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</si>
  <si>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</si>
  <si>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</si>
  <si>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</si>
  <si>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</si>
  <si>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</si>
  <si>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</si>
  <si>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</si>
  <si>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</si>
  <si>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</si>
  <si>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</si>
  <si>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</si>
  <si>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</si>
  <si>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</si>
  <si>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</si>
  <si>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</si>
  <si>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</si>
  <si>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</si>
  <si>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</si>
  <si>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</si>
  <si>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</si>
  <si>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</si>
  <si>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</si>
  <si>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</si>
  <si>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</si>
  <si>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</si>
  <si>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</si>
  <si>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</si>
  <si>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</si>
  <si>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</si>
  <si>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</si>
  <si>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</si>
  <si>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</si>
  <si>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</si>
  <si>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</si>
  <si>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</si>
  <si>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</si>
  <si>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</si>
  <si>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</si>
  <si>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</si>
  <si>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</si>
  <si>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</si>
  <si>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</si>
  <si>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</si>
  <si>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</si>
  <si>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</si>
  <si>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</si>
  <si>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</si>
  <si>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</si>
  <si>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</si>
  <si>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</si>
  <si>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</si>
  <si>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</si>
  <si>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</si>
  <si>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</si>
  <si>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</si>
  <si>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</si>
  <si>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</si>
  <si>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</si>
  <si>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</si>
  <si>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</si>
  <si>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</si>
  <si>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</si>
  <si>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</si>
  <si>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</si>
  <si>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</si>
  <si>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</si>
  <si>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</si>
  <si>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</si>
  <si>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</si>
  <si>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</si>
  <si>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</si>
  <si>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</si>
  <si>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</si>
  <si>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</si>
  <si>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</si>
  <si>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</si>
  <si>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</si>
  <si>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</si>
  <si>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</si>
  <si>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</si>
  <si>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</si>
  <si>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</si>
  <si>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</si>
  <si>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</si>
  <si>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</si>
  <si>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</si>
  <si>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</si>
  <si>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</si>
  <si>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</si>
  <si>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</si>
  <si>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</si>
  <si>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</si>
  <si>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</si>
  <si>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</si>
  <si>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</si>
  <si>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</si>
  <si>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</si>
  <si>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</si>
  <si>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</si>
  <si>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</si>
  <si>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</si>
  <si>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</si>
  <si>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</si>
  <si>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</si>
  <si>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</si>
  <si>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</si>
  <si>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</si>
  <si>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</si>
  <si>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</si>
  <si>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</si>
  <si>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</si>
  <si>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</si>
  <si>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</si>
  <si>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</si>
  <si>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</si>
  <si>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</si>
  <si>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</si>
  <si>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</si>
  <si>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</si>
  <si>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</si>
  <si>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</si>
  <si>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</si>
  <si>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</si>
  <si>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</si>
  <si>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</si>
  <si>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</si>
  <si>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</si>
  <si>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</si>
  <si>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</si>
  <si>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</si>
  <si>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</si>
  <si>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</si>
  <si>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</si>
  <si>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</si>
  <si>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</si>
  <si>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</si>
  <si>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</si>
  <si>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</si>
  <si>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</si>
  <si>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</si>
  <si>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</si>
  <si>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</si>
  <si>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</si>
  <si>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</si>
  <si>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</si>
  <si>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</si>
  <si>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</si>
  <si>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</si>
  <si>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</si>
  <si>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</si>
  <si>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</si>
  <si>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১৭-০৭-২০২৩ তারিখে মূল্য হ্রাস পেয়েছে।</t>
  </si>
  <si>
    <t>১৮-০৭-২০২৩ তারিখে মূল্য হ্রাস পেয়েছে।</t>
  </si>
  <si>
    <t>১৮-০৭-২০২৩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</si>
  <si>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</si>
  <si>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</si>
  <si>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১৯-০৭-২০২৩ তারিখে মূল্য বৃদ্ধি পেয়েছে।</t>
  </si>
  <si>
    <t>(১)    চাল (মোটা), রসুন (দেশী), শুকনা মরিচ (দেশী,আম), আদা (দেশী), মুরগী ব্রয়লার   এর মূল্য বৃদ্ধি পেয়েছে।</t>
  </si>
  <si>
    <t>২০-০৭-২০২৩ তারিখে মূল্য হ্রাস পেয়েছে।</t>
  </si>
  <si>
    <t>স্মারক নং-২৬.০৫.০০০০.০১৭.৩১.০০১.২৩-১৮৫</t>
  </si>
  <si>
    <t xml:space="preserve">শনিবার ২২ জুলাই ২০২৩ খ্রিঃ, ০৭ শ্রাবণ ১৪৩০  বাংলা, ০৩ মহরম  ১৪৪৫ হিজরি </t>
  </si>
  <si>
    <t>২২-০৭-২০২৩ তারিখে মূল্য হ্রাস পেয়েছে।</t>
  </si>
  <si>
    <t xml:space="preserve">(২)   আটা (প্যাঃ), ময়দা (প্যাঃ), সয়াবিন (লুজ,বোতল), পাম অয়েল লুজ, আলু,  রশুন (আম) , এলাচ, </t>
  </si>
  <si>
    <t xml:space="preserve">      আদা (আম), জিরা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</si>
</sst>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0" borderId="2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F1" zoomScale="86" zoomScaleNormal="86" zoomScaleSheetLayoutView="106" workbookViewId="0">
      <pane ySplit="2085" topLeftCell="F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0.22265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45129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4" t="s">
        <v>12</v>
      </c>
      <c r="O7" s="49"/>
      <c r="P7" s="49"/>
      <c r="Q7" s="49"/>
    </row>
    <row r="8" spans="1:17" x14ac:dyDescent="0.2">
      <c r="A8" s="50"/>
      <c r="B8" s="51"/>
      <c r="C8" s="113">
        <v>45129</v>
      </c>
      <c r="D8" s="112"/>
      <c r="E8" s="113">
        <v>45122</v>
      </c>
      <c r="F8" s="112"/>
      <c r="G8" s="113">
        <v>45099</v>
      </c>
      <c r="H8" s="112"/>
      <c r="I8" s="51" t="s">
        <v>13</v>
      </c>
      <c r="J8" s="113">
        <v>44764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50</v>
      </c>
      <c r="L12" s="55">
        <f>((C12+D12)/2-(J12+K12)/2)/((J12+K12)/2)*100</f>
        <v>2.0408163265306123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52</v>
      </c>
      <c r="H14" s="32">
        <v>55</v>
      </c>
      <c r="I14" s="54">
        <f>((C14+D14)/2-(G14+H14)/2)/((G14+H14)/2)*100</f>
        <v>-4.6728971962616823</v>
      </c>
      <c r="J14" s="32">
        <v>40</v>
      </c>
      <c r="K14" s="32">
        <v>45</v>
      </c>
      <c r="L14" s="55">
        <f>((C14+D14)/2-(J14+K14)/2)/((J14+K14)/2)*100</f>
        <v>20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60</v>
      </c>
      <c r="E15" s="32">
        <v>58</v>
      </c>
      <c r="F15" s="32">
        <v>60</v>
      </c>
      <c r="G15" s="32">
        <v>60</v>
      </c>
      <c r="H15" s="32">
        <v>65</v>
      </c>
      <c r="I15" s="54">
        <f>((C15+D15)/2-(G15+H15)/2)/((G15+H15)/2)*100</f>
        <v>-8</v>
      </c>
      <c r="J15" s="32">
        <v>48</v>
      </c>
      <c r="K15" s="32">
        <v>55</v>
      </c>
      <c r="L15" s="55">
        <f>((C15+D15)/2-(J15+K15)/2)/((J15+K15)/2)*100</f>
        <v>11.650485436893204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3">
      <c r="A17" s="50" t="s">
        <v>27</v>
      </c>
      <c r="B17" s="51" t="s">
        <v>25</v>
      </c>
      <c r="C17" s="32">
        <v>65</v>
      </c>
      <c r="D17" s="32">
        <v>70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-6.8965517241379306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162</v>
      </c>
      <c r="D19" s="32">
        <v>165</v>
      </c>
      <c r="E19" s="32">
        <v>162</v>
      </c>
      <c r="F19" s="32">
        <v>175</v>
      </c>
      <c r="G19" s="32">
        <v>167</v>
      </c>
      <c r="H19" s="32">
        <v>175</v>
      </c>
      <c r="I19" s="54">
        <f>((C19+D19)/2-(G19+H19)/2)/((G19+H19)/2)*100</f>
        <v>-4.3859649122807012</v>
      </c>
      <c r="J19" s="32">
        <v>166</v>
      </c>
      <c r="K19" s="32">
        <v>175</v>
      </c>
      <c r="L19" s="55">
        <f>((C19+D19)/2-(J19+K19)/2)/((J19+K19)/2)*100</f>
        <v>-4.1055718475073313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850</v>
      </c>
      <c r="D20" s="32">
        <v>870</v>
      </c>
      <c r="E20" s="32">
        <v>860</v>
      </c>
      <c r="F20" s="32">
        <v>890</v>
      </c>
      <c r="G20" s="32">
        <v>880</v>
      </c>
      <c r="H20" s="32">
        <v>900</v>
      </c>
      <c r="I20" s="54">
        <f>((C20+D20)/2-(G20+H20)/2)/((G20+H20)/2)*100</f>
        <v>-3.3707865168539324</v>
      </c>
      <c r="J20" s="32">
        <v>900</v>
      </c>
      <c r="K20" s="32">
        <v>980</v>
      </c>
      <c r="L20" s="55">
        <f>((C20+D20)/2-(J20+K20)/2)/((J20+K20)/2)*100</f>
        <v>-8.5106382978723403</v>
      </c>
    </row>
    <row r="21" spans="1:21" ht="22.15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185</v>
      </c>
      <c r="F21" s="32">
        <v>190</v>
      </c>
      <c r="G21" s="32">
        <v>190</v>
      </c>
      <c r="H21" s="32">
        <v>195</v>
      </c>
      <c r="I21" s="54">
        <f>((C21+D21)/2-(G21+H21)/2)/((G21+H21)/2)*100</f>
        <v>-5.1948051948051948</v>
      </c>
      <c r="J21" s="32">
        <v>185</v>
      </c>
      <c r="K21" s="32">
        <v>190</v>
      </c>
      <c r="L21" s="55">
        <f>((C21+D21)/2-(J21+K21)/2)/((J21+K21)/2)*100</f>
        <v>-2.666666666666667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-5.7692307692307692</v>
      </c>
      <c r="J22" s="32">
        <v>130</v>
      </c>
      <c r="K22" s="32">
        <v>150</v>
      </c>
      <c r="L22" s="55">
        <f>((C22+D22)/2-(J22+K22)/2)/((J22+K22)/2)*100</f>
        <v>-12.5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160</v>
      </c>
      <c r="K23" s="32">
        <v>165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-9.5238095238095237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0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3.225806451612903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3">
      <c r="A31" s="50" t="s">
        <v>43</v>
      </c>
      <c r="B31" s="51" t="s">
        <v>19</v>
      </c>
      <c r="C31" s="32">
        <v>38</v>
      </c>
      <c r="D31" s="32">
        <v>40</v>
      </c>
      <c r="E31" s="32">
        <v>40</v>
      </c>
      <c r="F31" s="32">
        <v>45</v>
      </c>
      <c r="G31" s="32">
        <v>35</v>
      </c>
      <c r="H31" s="32">
        <v>38</v>
      </c>
      <c r="I31" s="54">
        <f t="shared" si="0"/>
        <v>6.8493150684931505</v>
      </c>
      <c r="J31" s="32">
        <v>25</v>
      </c>
      <c r="K31" s="32">
        <v>30</v>
      </c>
      <c r="L31" s="55">
        <f t="shared" si="1"/>
        <v>41.818181818181813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60</v>
      </c>
      <c r="D33" s="32">
        <v>70</v>
      </c>
      <c r="E33" s="32">
        <v>60</v>
      </c>
      <c r="F33" s="32">
        <v>70</v>
      </c>
      <c r="G33" s="32">
        <v>65</v>
      </c>
      <c r="H33" s="32">
        <v>70</v>
      </c>
      <c r="I33" s="54">
        <f t="shared" ref="I33:I48" si="2">((C33+D33)/2-(G33+H33)/2)/((G33+H33)/2)*100</f>
        <v>-3.7037037037037033</v>
      </c>
      <c r="J33" s="32">
        <v>40</v>
      </c>
      <c r="K33" s="32">
        <v>45</v>
      </c>
      <c r="L33" s="55">
        <f t="shared" ref="L33:L48" si="3">((C33+D33)/2-(J33+K33)/2)/((J33+K33)/2)*100</f>
        <v>52.941176470588239</v>
      </c>
    </row>
    <row r="34" spans="1:12" ht="22.15" customHeight="1" x14ac:dyDescent="0.3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50</v>
      </c>
      <c r="G34" s="32">
        <v>35</v>
      </c>
      <c r="H34" s="32">
        <v>45</v>
      </c>
      <c r="I34" s="54">
        <f t="shared" si="2"/>
        <v>12.5</v>
      </c>
      <c r="J34" s="32">
        <v>40</v>
      </c>
      <c r="K34" s="32">
        <v>45</v>
      </c>
      <c r="L34" s="55">
        <f t="shared" si="3"/>
        <v>5.8823529411764701</v>
      </c>
    </row>
    <row r="35" spans="1:12" ht="22.15" customHeight="1" x14ac:dyDescent="0.3">
      <c r="A35" s="50" t="s">
        <v>104</v>
      </c>
      <c r="B35" s="51" t="s">
        <v>19</v>
      </c>
      <c r="C35" s="32">
        <v>120</v>
      </c>
      <c r="D35" s="32">
        <v>180</v>
      </c>
      <c r="E35" s="32">
        <v>120</v>
      </c>
      <c r="F35" s="32">
        <v>160</v>
      </c>
      <c r="G35" s="32">
        <v>120</v>
      </c>
      <c r="H35" s="32">
        <v>140</v>
      </c>
      <c r="I35" s="54">
        <f t="shared" si="2"/>
        <v>15.384615384615385</v>
      </c>
      <c r="J35" s="32">
        <v>60</v>
      </c>
      <c r="K35" s="32">
        <v>80</v>
      </c>
      <c r="L35" s="55">
        <f t="shared" si="3"/>
        <v>114.28571428571428</v>
      </c>
    </row>
    <row r="36" spans="1:12" ht="22.15" customHeight="1" x14ac:dyDescent="0.3">
      <c r="A36" s="50" t="s">
        <v>47</v>
      </c>
      <c r="B36" s="51" t="s">
        <v>19</v>
      </c>
      <c r="C36" s="32">
        <v>200</v>
      </c>
      <c r="D36" s="32">
        <v>220</v>
      </c>
      <c r="E36" s="32">
        <v>200</v>
      </c>
      <c r="F36" s="32">
        <v>250</v>
      </c>
      <c r="G36" s="32">
        <v>160</v>
      </c>
      <c r="H36" s="32">
        <v>170</v>
      </c>
      <c r="I36" s="54">
        <f t="shared" si="2"/>
        <v>27.27272727272727</v>
      </c>
      <c r="J36" s="32">
        <v>100</v>
      </c>
      <c r="K36" s="32">
        <v>120</v>
      </c>
      <c r="L36" s="55">
        <f t="shared" si="3"/>
        <v>90.909090909090907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430</v>
      </c>
      <c r="E37" s="32">
        <v>400</v>
      </c>
      <c r="F37" s="32">
        <v>420</v>
      </c>
      <c r="G37" s="32">
        <v>400</v>
      </c>
      <c r="H37" s="32">
        <v>420</v>
      </c>
      <c r="I37" s="54">
        <f t="shared" si="2"/>
        <v>1.2195121951219512</v>
      </c>
      <c r="J37" s="32">
        <v>220</v>
      </c>
      <c r="K37" s="32">
        <v>300</v>
      </c>
      <c r="L37" s="55">
        <f t="shared" si="3"/>
        <v>59.615384615384613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490</v>
      </c>
      <c r="E38" s="32">
        <v>420</v>
      </c>
      <c r="F38" s="32">
        <v>450</v>
      </c>
      <c r="G38" s="32">
        <v>420</v>
      </c>
      <c r="H38" s="32">
        <v>450</v>
      </c>
      <c r="I38" s="54">
        <f t="shared" si="2"/>
        <v>4.5977011494252871</v>
      </c>
      <c r="J38" s="32">
        <v>350</v>
      </c>
      <c r="K38" s="32">
        <v>400</v>
      </c>
      <c r="L38" s="55">
        <f t="shared" si="3"/>
        <v>21.333333333333336</v>
      </c>
    </row>
    <row r="39" spans="1:12" ht="22.15" customHeight="1" x14ac:dyDescent="0.3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200</v>
      </c>
      <c r="K39" s="32">
        <v>250</v>
      </c>
      <c r="L39" s="55">
        <f t="shared" si="3"/>
        <v>22.222222222222221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250</v>
      </c>
      <c r="L40" s="55">
        <f t="shared" si="3"/>
        <v>0</v>
      </c>
    </row>
    <row r="41" spans="1:12" ht="22.15" customHeight="1" x14ac:dyDescent="0.3">
      <c r="A41" s="50" t="s">
        <v>147</v>
      </c>
      <c r="B41" s="51" t="s">
        <v>19</v>
      </c>
      <c r="C41" s="32">
        <v>320</v>
      </c>
      <c r="D41" s="32">
        <v>350</v>
      </c>
      <c r="E41" s="32">
        <v>300</v>
      </c>
      <c r="F41" s="32">
        <v>350</v>
      </c>
      <c r="G41" s="32">
        <v>350</v>
      </c>
      <c r="H41" s="32">
        <v>400</v>
      </c>
      <c r="I41" s="54">
        <f t="shared" si="2"/>
        <v>-10.666666666666668</v>
      </c>
      <c r="J41" s="32">
        <v>120</v>
      </c>
      <c r="K41" s="32">
        <v>140</v>
      </c>
      <c r="L41" s="55">
        <f t="shared" si="3"/>
        <v>157.69230769230768</v>
      </c>
    </row>
    <row r="42" spans="1:12" ht="22.15" customHeight="1" x14ac:dyDescent="0.3">
      <c r="A42" s="50" t="s">
        <v>52</v>
      </c>
      <c r="B42" s="51" t="s">
        <v>19</v>
      </c>
      <c r="C42" s="32">
        <v>150</v>
      </c>
      <c r="D42" s="32">
        <v>200</v>
      </c>
      <c r="E42" s="32">
        <v>150</v>
      </c>
      <c r="F42" s="32">
        <v>300</v>
      </c>
      <c r="G42" s="32">
        <v>280</v>
      </c>
      <c r="H42" s="32">
        <v>320</v>
      </c>
      <c r="I42" s="54">
        <f t="shared" si="2"/>
        <v>-41.666666666666671</v>
      </c>
      <c r="J42" s="32">
        <v>80</v>
      </c>
      <c r="K42" s="32">
        <v>120</v>
      </c>
      <c r="L42" s="55">
        <f t="shared" si="3"/>
        <v>75</v>
      </c>
    </row>
    <row r="43" spans="1:12" ht="22.15" customHeight="1" x14ac:dyDescent="0.3">
      <c r="A43" s="50" t="s">
        <v>53</v>
      </c>
      <c r="B43" s="51" t="s">
        <v>19</v>
      </c>
      <c r="C43" s="32">
        <v>900</v>
      </c>
      <c r="D43" s="32">
        <v>1050</v>
      </c>
      <c r="E43" s="32">
        <v>950</v>
      </c>
      <c r="F43" s="32">
        <v>1100</v>
      </c>
      <c r="G43" s="32">
        <v>850</v>
      </c>
      <c r="H43" s="32">
        <v>900</v>
      </c>
      <c r="I43" s="54">
        <f t="shared" si="2"/>
        <v>11.428571428571429</v>
      </c>
      <c r="J43" s="32">
        <v>380</v>
      </c>
      <c r="K43" s="32">
        <v>450</v>
      </c>
      <c r="L43" s="55">
        <f t="shared" si="3"/>
        <v>134.93975903614458</v>
      </c>
    </row>
    <row r="44" spans="1:12" ht="22.15" customHeight="1" x14ac:dyDescent="0.3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450</v>
      </c>
      <c r="H44" s="32">
        <v>500</v>
      </c>
      <c r="I44" s="54">
        <f>((C44+D44)/2-(G44+H44)/2)/((G44+H44)/2)*100</f>
        <v>3.1578947368421053</v>
      </c>
      <c r="J44" s="32">
        <v>420</v>
      </c>
      <c r="K44" s="32">
        <v>500</v>
      </c>
      <c r="L44" s="55">
        <f>((C44+D44)/2-(J44+K44)/2)/((J44+K44)/2)*100</f>
        <v>6.5217391304347823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1000</v>
      </c>
      <c r="K45" s="32">
        <v>1200</v>
      </c>
      <c r="L45" s="55">
        <f>((C45+D45)/2-(J45+K45)/2)/((J45+K45)/2)*100</f>
        <v>40.909090909090914</v>
      </c>
    </row>
    <row r="46" spans="1:12" ht="22.15" customHeight="1" x14ac:dyDescent="0.3">
      <c r="A46" s="50" t="s">
        <v>56</v>
      </c>
      <c r="B46" s="51" t="s">
        <v>19</v>
      </c>
      <c r="C46" s="32">
        <v>1500</v>
      </c>
      <c r="D46" s="32">
        <v>2600</v>
      </c>
      <c r="E46" s="32">
        <v>1600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0</v>
      </c>
      <c r="J46" s="32">
        <v>1600</v>
      </c>
      <c r="K46" s="32">
        <v>3000</v>
      </c>
      <c r="L46" s="55">
        <f>((C46+D46)/2-(J46+K46)/2)/((J46+K46)/2)*100</f>
        <v>-10.869565217391305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3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130</v>
      </c>
      <c r="H48" s="32">
        <v>150</v>
      </c>
      <c r="I48" s="54">
        <f t="shared" si="2"/>
        <v>-3.5714285714285712</v>
      </c>
      <c r="J48" s="32">
        <v>150</v>
      </c>
      <c r="K48" s="32">
        <v>190</v>
      </c>
      <c r="L48" s="55">
        <f t="shared" si="3"/>
        <v>-20.588235294117645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1200</v>
      </c>
      <c r="L51" s="55">
        <f t="shared" si="5"/>
        <v>5.5555555555555554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900</v>
      </c>
      <c r="K53" s="32">
        <v>1000</v>
      </c>
      <c r="L53" s="55">
        <f t="shared" si="5"/>
        <v>10.526315789473683</v>
      </c>
    </row>
    <row r="54" spans="1:12" ht="19.149999999999999" customHeight="1" x14ac:dyDescent="0.3">
      <c r="A54" s="50" t="s">
        <v>64</v>
      </c>
      <c r="B54" s="51" t="s">
        <v>19</v>
      </c>
      <c r="C54" s="32">
        <v>150</v>
      </c>
      <c r="D54" s="32">
        <v>170</v>
      </c>
      <c r="E54" s="32">
        <v>150</v>
      </c>
      <c r="F54" s="32">
        <v>160</v>
      </c>
      <c r="G54" s="32">
        <v>175</v>
      </c>
      <c r="H54" s="32">
        <v>190</v>
      </c>
      <c r="I54" s="54">
        <f>((C54+D54)/2-(G54+H54)/2)/((G54+H54)/2)*100</f>
        <v>-12.328767123287671</v>
      </c>
      <c r="J54" s="32">
        <v>140</v>
      </c>
      <c r="K54" s="32">
        <v>150</v>
      </c>
      <c r="L54" s="55">
        <f>((C54+D54)/2-(J54+K54)/2)/((J54+K54)/2)*100</f>
        <v>10.344827586206897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800</v>
      </c>
      <c r="F58" s="32">
        <v>840</v>
      </c>
      <c r="G58" s="32">
        <v>800</v>
      </c>
      <c r="H58" s="32">
        <v>840</v>
      </c>
      <c r="I58" s="54">
        <f>((C58+D58)/2-(G58+H58)/2)/((G58+H58)/2)*100</f>
        <v>-0.6097560975609756</v>
      </c>
      <c r="J58" s="32">
        <v>730</v>
      </c>
      <c r="K58" s="32">
        <v>750</v>
      </c>
      <c r="L58" s="55">
        <f>((C58+D58)/2-(J58+K58)/2)/((J58+K58)/2)*100</f>
        <v>10.135135135135135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0.61728395061728392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4" t="s">
        <v>12</v>
      </c>
    </row>
    <row r="63" spans="1:12" ht="20.45" customHeight="1" x14ac:dyDescent="0.2">
      <c r="A63" s="63"/>
      <c r="B63" s="64"/>
      <c r="C63" s="113">
        <v>45129</v>
      </c>
      <c r="D63" s="112"/>
      <c r="E63" s="113">
        <v>45122</v>
      </c>
      <c r="F63" s="112"/>
      <c r="G63" s="113">
        <v>45099</v>
      </c>
      <c r="H63" s="112"/>
      <c r="I63" s="51" t="s">
        <v>13</v>
      </c>
      <c r="J63" s="113">
        <v>44764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0</v>
      </c>
      <c r="J65" s="32">
        <v>80</v>
      </c>
      <c r="K65" s="32">
        <v>82</v>
      </c>
      <c r="L65" s="55">
        <f t="shared" ref="L65:L71" si="6">((C65+D65)/2-(J65+K65)/2)/((J65+K65)/2)*100</f>
        <v>66.666666666666657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46</v>
      </c>
      <c r="D68" s="37">
        <v>50</v>
      </c>
      <c r="E68" s="37">
        <v>46</v>
      </c>
      <c r="F68" s="37">
        <v>50</v>
      </c>
      <c r="G68" s="37">
        <v>45</v>
      </c>
      <c r="H68" s="37">
        <v>48</v>
      </c>
      <c r="I68" s="54">
        <f t="shared" si="7"/>
        <v>3.225806451612903</v>
      </c>
      <c r="J68" s="37">
        <v>40</v>
      </c>
      <c r="K68" s="37">
        <v>42</v>
      </c>
      <c r="L68" s="55">
        <f t="shared" si="6"/>
        <v>17.073170731707318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108">
        <v>80000</v>
      </c>
      <c r="K70" s="108">
        <v>88250</v>
      </c>
      <c r="L70" s="55">
        <f t="shared" si="6"/>
        <v>17.087667161961367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109">
        <v>77000</v>
      </c>
      <c r="K71" s="109">
        <v>81500</v>
      </c>
      <c r="L71" s="55">
        <f t="shared" si="6"/>
        <v>16.719242902208201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3" t="s">
        <v>169</v>
      </c>
      <c r="H77" s="9"/>
      <c r="I77" s="9"/>
      <c r="J77" s="9"/>
      <c r="K77" s="9"/>
      <c r="L77" s="9"/>
    </row>
    <row r="78" spans="1:12" x14ac:dyDescent="0.2">
      <c r="A78" s="83"/>
      <c r="B78" s="93" t="s">
        <v>174</v>
      </c>
      <c r="H78" s="9"/>
      <c r="I78" s="9"/>
      <c r="J78" s="9"/>
      <c r="K78" s="9"/>
      <c r="L78" s="9"/>
    </row>
    <row r="79" spans="1:12" x14ac:dyDescent="0.2">
      <c r="A79" s="83"/>
      <c r="B79" s="93" t="s">
        <v>175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1" t="s">
        <v>7</v>
      </c>
      <c r="D82" s="112"/>
      <c r="E82" s="114" t="s">
        <v>89</v>
      </c>
      <c r="F82" s="115"/>
      <c r="G82" s="84" t="s">
        <v>13</v>
      </c>
      <c r="H82" s="84"/>
      <c r="I82" s="69" t="s">
        <v>159</v>
      </c>
      <c r="J82" s="85"/>
    </row>
    <row r="83" spans="1:12" ht="21.75" customHeight="1" x14ac:dyDescent="0.3">
      <c r="A83" s="50" t="s">
        <v>21</v>
      </c>
      <c r="B83" s="51" t="s">
        <v>19</v>
      </c>
      <c r="C83" s="32">
        <v>48</v>
      </c>
      <c r="D83" s="32">
        <v>52</v>
      </c>
      <c r="E83" s="32">
        <v>48</v>
      </c>
      <c r="F83" s="32">
        <v>50</v>
      </c>
      <c r="G83" s="54">
        <f t="shared" ref="G83:G99" si="8">((C83+D83)/2-(E83+F83)/2)/((E83+F83)/2)*100</f>
        <v>2.0408163265306123</v>
      </c>
      <c r="H83" s="50" t="s">
        <v>165</v>
      </c>
      <c r="I83" s="69"/>
      <c r="J83" s="85"/>
    </row>
    <row r="84" spans="1:12" ht="21.75" customHeight="1" x14ac:dyDescent="0.3">
      <c r="A84" s="50" t="s">
        <v>24</v>
      </c>
      <c r="B84" s="51" t="s">
        <v>25</v>
      </c>
      <c r="C84" s="32">
        <v>55</v>
      </c>
      <c r="D84" s="32">
        <v>60</v>
      </c>
      <c r="E84" s="32">
        <v>58</v>
      </c>
      <c r="F84" s="32">
        <v>60</v>
      </c>
      <c r="G84" s="54">
        <f t="shared" si="8"/>
        <v>-2.5423728813559325</v>
      </c>
      <c r="H84" s="50" t="s">
        <v>164</v>
      </c>
      <c r="I84" s="69"/>
      <c r="J84" s="85"/>
    </row>
    <row r="85" spans="1:12" ht="21.75" customHeight="1" x14ac:dyDescent="0.3">
      <c r="A85" s="50" t="s">
        <v>27</v>
      </c>
      <c r="B85" s="51" t="s">
        <v>25</v>
      </c>
      <c r="C85" s="32">
        <v>65</v>
      </c>
      <c r="D85" s="32">
        <v>70</v>
      </c>
      <c r="E85" s="32">
        <v>70</v>
      </c>
      <c r="F85" s="32">
        <v>75</v>
      </c>
      <c r="G85" s="54">
        <f t="shared" si="8"/>
        <v>-6.8965517241379306</v>
      </c>
      <c r="H85" s="50" t="s">
        <v>163</v>
      </c>
      <c r="I85" s="69"/>
      <c r="J85" s="85"/>
    </row>
    <row r="86" spans="1:12" ht="21.75" customHeight="1" x14ac:dyDescent="0.3">
      <c r="A86" s="50" t="s">
        <v>29</v>
      </c>
      <c r="B86" s="51" t="s">
        <v>30</v>
      </c>
      <c r="C86" s="32">
        <v>162</v>
      </c>
      <c r="D86" s="32">
        <v>165</v>
      </c>
      <c r="E86" s="32">
        <v>162</v>
      </c>
      <c r="F86" s="32">
        <v>175</v>
      </c>
      <c r="G86" s="54">
        <f t="shared" si="8"/>
        <v>-2.9673590504451042</v>
      </c>
      <c r="H86" s="50" t="s">
        <v>163</v>
      </c>
      <c r="I86" s="69"/>
      <c r="J86" s="85"/>
    </row>
    <row r="87" spans="1:12" ht="21.75" customHeight="1" x14ac:dyDescent="0.3">
      <c r="A87" s="50" t="s">
        <v>31</v>
      </c>
      <c r="B87" s="51" t="s">
        <v>32</v>
      </c>
      <c r="C87" s="32">
        <v>850</v>
      </c>
      <c r="D87" s="32">
        <v>870</v>
      </c>
      <c r="E87" s="32">
        <v>860</v>
      </c>
      <c r="F87" s="32">
        <v>890</v>
      </c>
      <c r="G87" s="54">
        <f t="shared" si="8"/>
        <v>-1.7142857142857144</v>
      </c>
      <c r="H87" s="50" t="s">
        <v>164</v>
      </c>
      <c r="I87" s="69"/>
      <c r="J87" s="85"/>
    </row>
    <row r="88" spans="1:12" ht="21.75" customHeight="1" x14ac:dyDescent="0.3">
      <c r="A88" s="50" t="s">
        <v>31</v>
      </c>
      <c r="B88" s="51" t="s">
        <v>33</v>
      </c>
      <c r="C88" s="32">
        <v>180</v>
      </c>
      <c r="D88" s="32">
        <v>185</v>
      </c>
      <c r="E88" s="32">
        <v>185</v>
      </c>
      <c r="F88" s="32">
        <v>190</v>
      </c>
      <c r="G88" s="54">
        <f t="shared" si="8"/>
        <v>-2.666666666666667</v>
      </c>
      <c r="H88" s="50" t="s">
        <v>170</v>
      </c>
      <c r="I88" s="69"/>
      <c r="J88" s="85"/>
    </row>
    <row r="89" spans="1:12" ht="21.75" customHeight="1" x14ac:dyDescent="0.3">
      <c r="A89" s="50" t="s">
        <v>34</v>
      </c>
      <c r="B89" s="51" t="s">
        <v>30</v>
      </c>
      <c r="C89" s="32">
        <v>120</v>
      </c>
      <c r="D89" s="32">
        <v>125</v>
      </c>
      <c r="E89" s="32">
        <v>125</v>
      </c>
      <c r="F89" s="32">
        <v>130</v>
      </c>
      <c r="G89" s="54">
        <f t="shared" si="8"/>
        <v>-3.9215686274509802</v>
      </c>
      <c r="H89" s="50" t="s">
        <v>164</v>
      </c>
      <c r="I89" s="69"/>
      <c r="J89" s="85"/>
    </row>
    <row r="90" spans="1:12" ht="21.75" customHeight="1" x14ac:dyDescent="0.3">
      <c r="A90" s="50" t="s">
        <v>43</v>
      </c>
      <c r="B90" s="51" t="s">
        <v>19</v>
      </c>
      <c r="C90" s="32">
        <v>38</v>
      </c>
      <c r="D90" s="32">
        <v>40</v>
      </c>
      <c r="E90" s="32">
        <v>40</v>
      </c>
      <c r="F90" s="32">
        <v>45</v>
      </c>
      <c r="G90" s="54">
        <f t="shared" si="8"/>
        <v>-8.235294117647058</v>
      </c>
      <c r="H90" s="50" t="s">
        <v>164</v>
      </c>
      <c r="I90" s="69"/>
      <c r="J90" s="85"/>
    </row>
    <row r="91" spans="1:12" ht="18" customHeight="1" x14ac:dyDescent="0.3">
      <c r="A91" s="50" t="s">
        <v>104</v>
      </c>
      <c r="B91" s="51" t="s">
        <v>19</v>
      </c>
      <c r="C91" s="32">
        <v>120</v>
      </c>
      <c r="D91" s="32">
        <v>180</v>
      </c>
      <c r="E91" s="32">
        <v>120</v>
      </c>
      <c r="F91" s="32">
        <v>160</v>
      </c>
      <c r="G91" s="54">
        <f t="shared" si="8"/>
        <v>7.1428571428571423</v>
      </c>
      <c r="H91" s="50" t="s">
        <v>165</v>
      </c>
      <c r="I91" s="69"/>
      <c r="J91" s="85"/>
    </row>
    <row r="92" spans="1:12" ht="18" customHeight="1" x14ac:dyDescent="0.3">
      <c r="A92" s="50" t="s">
        <v>47</v>
      </c>
      <c r="B92" s="51" t="s">
        <v>19</v>
      </c>
      <c r="C92" s="32">
        <v>200</v>
      </c>
      <c r="D92" s="32">
        <v>220</v>
      </c>
      <c r="E92" s="32">
        <v>200</v>
      </c>
      <c r="F92" s="32">
        <v>250</v>
      </c>
      <c r="G92" s="54">
        <f t="shared" si="8"/>
        <v>-6.666666666666667</v>
      </c>
      <c r="H92" s="50" t="s">
        <v>173</v>
      </c>
      <c r="I92" s="69"/>
      <c r="J92" s="85"/>
    </row>
    <row r="93" spans="1:12" ht="18" customHeight="1" x14ac:dyDescent="0.3">
      <c r="A93" s="50" t="s">
        <v>48</v>
      </c>
      <c r="B93" s="51" t="s">
        <v>19</v>
      </c>
      <c r="C93" s="32">
        <v>400</v>
      </c>
      <c r="D93" s="32">
        <v>430</v>
      </c>
      <c r="E93" s="32">
        <v>400</v>
      </c>
      <c r="F93" s="32">
        <v>420</v>
      </c>
      <c r="G93" s="54">
        <f t="shared" si="8"/>
        <v>1.2195121951219512</v>
      </c>
      <c r="H93" s="50" t="s">
        <v>168</v>
      </c>
      <c r="I93" s="69"/>
      <c r="J93" s="85"/>
    </row>
    <row r="94" spans="1:12" ht="18" customHeight="1" x14ac:dyDescent="0.3">
      <c r="A94" s="50" t="s">
        <v>49</v>
      </c>
      <c r="B94" s="51" t="s">
        <v>19</v>
      </c>
      <c r="C94" s="32">
        <v>420</v>
      </c>
      <c r="D94" s="32">
        <v>490</v>
      </c>
      <c r="E94" s="32">
        <v>420</v>
      </c>
      <c r="F94" s="32">
        <v>450</v>
      </c>
      <c r="G94" s="54">
        <f t="shared" si="8"/>
        <v>4.5977011494252871</v>
      </c>
      <c r="H94" s="50" t="s">
        <v>168</v>
      </c>
      <c r="I94" s="69"/>
      <c r="J94" s="85"/>
    </row>
    <row r="95" spans="1:12" ht="18" customHeight="1" x14ac:dyDescent="0.3">
      <c r="A95" s="50" t="s">
        <v>147</v>
      </c>
      <c r="B95" s="51" t="s">
        <v>19</v>
      </c>
      <c r="C95" s="32">
        <v>320</v>
      </c>
      <c r="D95" s="32">
        <v>350</v>
      </c>
      <c r="E95" s="32">
        <v>300</v>
      </c>
      <c r="F95" s="32">
        <v>350</v>
      </c>
      <c r="G95" s="54">
        <f t="shared" si="8"/>
        <v>3.0769230769230771</v>
      </c>
      <c r="H95" s="50" t="s">
        <v>168</v>
      </c>
      <c r="I95" s="69"/>
      <c r="J95" s="85"/>
    </row>
    <row r="96" spans="1:12" ht="18" customHeight="1" x14ac:dyDescent="0.3">
      <c r="A96" s="50" t="s">
        <v>52</v>
      </c>
      <c r="B96" s="51" t="s">
        <v>19</v>
      </c>
      <c r="C96" s="32">
        <v>150</v>
      </c>
      <c r="D96" s="32">
        <v>200</v>
      </c>
      <c r="E96" s="32">
        <v>150</v>
      </c>
      <c r="F96" s="32">
        <v>300</v>
      </c>
      <c r="G96" s="54">
        <f t="shared" si="8"/>
        <v>-22.222222222222221</v>
      </c>
      <c r="H96" s="50" t="s">
        <v>164</v>
      </c>
      <c r="I96" s="69"/>
      <c r="J96" s="85"/>
    </row>
    <row r="97" spans="1:12" ht="18" customHeight="1" x14ac:dyDescent="0.3">
      <c r="A97" s="50" t="s">
        <v>53</v>
      </c>
      <c r="B97" s="51" t="s">
        <v>19</v>
      </c>
      <c r="C97" s="32">
        <v>900</v>
      </c>
      <c r="D97" s="32">
        <v>1050</v>
      </c>
      <c r="E97" s="32">
        <v>950</v>
      </c>
      <c r="F97" s="32">
        <v>1100</v>
      </c>
      <c r="G97" s="54">
        <f t="shared" si="8"/>
        <v>-4.8780487804878048</v>
      </c>
      <c r="H97" s="50" t="s">
        <v>173</v>
      </c>
      <c r="I97" s="69"/>
      <c r="J97" s="85"/>
    </row>
    <row r="98" spans="1:12" ht="18" customHeight="1" x14ac:dyDescent="0.3">
      <c r="A98" s="50" t="s">
        <v>56</v>
      </c>
      <c r="B98" s="51" t="s">
        <v>19</v>
      </c>
      <c r="C98" s="32">
        <v>1500</v>
      </c>
      <c r="D98" s="32">
        <v>2600</v>
      </c>
      <c r="E98" s="32">
        <v>1600</v>
      </c>
      <c r="F98" s="32">
        <v>2600</v>
      </c>
      <c r="G98" s="54">
        <f t="shared" si="8"/>
        <v>-2.3809523809523809</v>
      </c>
      <c r="H98" s="50" t="s">
        <v>173</v>
      </c>
      <c r="I98" s="69"/>
      <c r="J98" s="110"/>
    </row>
    <row r="99" spans="1:12" ht="18.600000000000001" customHeight="1" x14ac:dyDescent="0.3">
      <c r="A99" s="50" t="s">
        <v>64</v>
      </c>
      <c r="B99" s="51" t="s">
        <v>19</v>
      </c>
      <c r="C99" s="32">
        <v>150</v>
      </c>
      <c r="D99" s="32">
        <v>170</v>
      </c>
      <c r="E99" s="32">
        <v>150</v>
      </c>
      <c r="F99" s="32">
        <v>160</v>
      </c>
      <c r="G99" s="54">
        <f t="shared" si="8"/>
        <v>3.225806451612903</v>
      </c>
      <c r="H99" s="50" t="s">
        <v>168</v>
      </c>
      <c r="I99" s="69"/>
      <c r="J99" s="85"/>
    </row>
    <row r="100" spans="1:12" ht="18.600000000000001" customHeight="1" x14ac:dyDescent="0.3">
      <c r="A100" s="83"/>
      <c r="B100" s="9"/>
      <c r="C100" s="98"/>
      <c r="D100" s="98"/>
      <c r="E100" s="98"/>
      <c r="F100" s="98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8"/>
      <c r="D101" s="98"/>
      <c r="E101" s="98"/>
      <c r="F101" s="98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98"/>
      <c r="D102" s="98"/>
      <c r="E102" s="98"/>
      <c r="F102" s="98"/>
      <c r="G102" s="91"/>
      <c r="H102" s="83"/>
      <c r="I102" s="9"/>
      <c r="J102" s="9"/>
    </row>
    <row r="103" spans="1:12" ht="21.6" customHeight="1" x14ac:dyDescent="0.3">
      <c r="A103" s="83"/>
      <c r="B103" s="99"/>
      <c r="C103" s="100" t="s">
        <v>166</v>
      </c>
      <c r="D103" s="99"/>
      <c r="E103" s="99"/>
      <c r="F103" s="97"/>
      <c r="G103" s="101"/>
      <c r="H103" s="102"/>
      <c r="I103" s="103"/>
      <c r="J103" s="104" t="s">
        <v>162</v>
      </c>
      <c r="K103" s="99"/>
    </row>
    <row r="104" spans="1:12" ht="20.45" customHeight="1" x14ac:dyDescent="0.3">
      <c r="A104" s="83"/>
      <c r="B104" s="99"/>
      <c r="C104" s="100" t="s">
        <v>167</v>
      </c>
      <c r="D104" s="105"/>
      <c r="E104" s="99"/>
      <c r="F104" s="96"/>
      <c r="G104" s="101"/>
      <c r="H104" s="102"/>
      <c r="I104" s="106"/>
      <c r="J104" s="107" t="s">
        <v>161</v>
      </c>
      <c r="K104" s="106"/>
    </row>
    <row r="105" spans="1:12" ht="18.600000000000001" customHeight="1" x14ac:dyDescent="0.3">
      <c r="A105" s="83"/>
      <c r="B105" s="105"/>
      <c r="C105" s="96"/>
      <c r="D105" s="96"/>
      <c r="E105" s="96"/>
      <c r="F105" s="96"/>
      <c r="G105" s="101"/>
      <c r="H105" s="102"/>
      <c r="I105" s="106"/>
      <c r="J105" s="107"/>
      <c r="K105" s="106"/>
    </row>
    <row r="106" spans="1:12" ht="18.75" customHeight="1" x14ac:dyDescent="0.2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149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25">
      <c r="A109" s="83" t="s">
        <v>156</v>
      </c>
      <c r="B109" s="9"/>
      <c r="C109" s="9"/>
      <c r="D109" s="9"/>
      <c r="E109" s="9"/>
      <c r="I109" s="10"/>
    </row>
    <row r="110" spans="1:12" ht="16.5" customHeight="1" x14ac:dyDescent="0.25">
      <c r="A110" s="83" t="s">
        <v>157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2">
      <c r="A111" s="83" t="s">
        <v>158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2">
      <c r="A112" s="83" t="s">
        <v>150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2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2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2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2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120</v>
      </c>
    </row>
    <row r="13" spans="1:6" ht="18.75" x14ac:dyDescent="0.25">
      <c r="A13" s="14" t="s">
        <v>116</v>
      </c>
      <c r="B13" s="15" t="s">
        <v>117</v>
      </c>
      <c r="C13" s="116" t="s">
        <v>119</v>
      </c>
      <c r="D13" s="116"/>
      <c r="E13" s="116">
        <v>44648</v>
      </c>
      <c r="F13" s="116"/>
    </row>
    <row r="14" spans="1:6" ht="18.75" x14ac:dyDescent="0.2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120</v>
      </c>
    </row>
    <row r="23" spans="1:12" ht="21" x14ac:dyDescent="0.3">
      <c r="I23" s="20"/>
    </row>
    <row r="25" spans="1:12" ht="18.75" x14ac:dyDescent="0.25">
      <c r="B25" s="15" t="s">
        <v>117</v>
      </c>
      <c r="C25" s="116" t="s">
        <v>122</v>
      </c>
      <c r="D25" s="116"/>
      <c r="E25" s="116" t="s">
        <v>123</v>
      </c>
      <c r="F25" s="116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8.75" x14ac:dyDescent="0.2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8.75" x14ac:dyDescent="0.2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8.75" x14ac:dyDescent="0.2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8.75" x14ac:dyDescent="0.25">
      <c r="I32" s="15" t="s">
        <v>126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139</v>
      </c>
    </row>
    <row r="49" spans="9:13" x14ac:dyDescent="0.2">
      <c r="M49" t="s">
        <v>138</v>
      </c>
    </row>
    <row r="50" spans="9:13" ht="18.75" x14ac:dyDescent="0.2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8.75" x14ac:dyDescent="0.2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8.75" x14ac:dyDescent="0.2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8.75" x14ac:dyDescent="0.2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8.75" x14ac:dyDescent="0.2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8.75" x14ac:dyDescent="0.2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2023-07-18T07:18:22Z</cp:lastPrinted>
  <dcterms:created xsi:type="dcterms:W3CDTF">2021-06-05T07:13:32Z</dcterms:created>
  <dcterms:modified xsi:type="dcterms:W3CDTF">2023-07-20T10:12:32Z</dcterms:modified>
</cp:coreProperties>
</file>