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87E95AE5-439D-45CD-8483-ABB4CD830C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0" i="1"/>
  <c r="G96" i="1"/>
  <c r="G87" i="1"/>
  <c r="G93" i="1"/>
  <c r="G88" i="1"/>
  <c r="G95" i="1"/>
  <c r="G94" i="1"/>
  <c r="G82" i="1"/>
  <c r="G85" i="1"/>
  <c r="G84" i="1"/>
  <c r="G91" i="1"/>
  <c r="G89" i="1"/>
  <c r="G92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<sst xmlns="http://schemas.openxmlformats.org/spreadsheetml/2006/main" count="417" uniqueCount="176">
  <si>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</si>
  <si>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</si>
  <si>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</si>
  <si>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</si>
  <si>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</si>
  <si>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</si>
  <si>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</si>
  <si>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</si>
  <si>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</si>
  <si>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</si>
  <si>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</si>
  <si>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</si>
  <si>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</si>
  <si>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</si>
  <si>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</si>
  <si>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</si>
  <si>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</si>
  <si>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</si>
  <si>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</si>
  <si>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</si>
  <si>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</si>
  <si>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</si>
  <si>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</si>
  <si>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</si>
  <si>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</si>
  <si>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</si>
  <si>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</si>
  <si>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</si>
  <si>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</si>
  <si>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</si>
  <si>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</si>
  <si>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</si>
  <si>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</si>
  <si>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</si>
  <si>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</si>
  <si>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</si>
  <si>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</si>
  <si>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</si>
  <si>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</si>
  <si>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</si>
  <si>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</si>
  <si>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</si>
  <si>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</si>
  <si>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</si>
  <si>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</si>
  <si>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</si>
  <si>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</si>
  <si>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</si>
  <si>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</si>
  <si>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</si>
  <si>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</si>
  <si>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</si>
  <si>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</si>
  <si>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</si>
  <si>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</si>
  <si>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</si>
  <si>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</si>
  <si>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</si>
  <si>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</si>
  <si>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</si>
  <si>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</si>
  <si>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</si>
  <si>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</si>
  <si>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</si>
  <si>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</si>
  <si>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</si>
  <si>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</si>
  <si>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</si>
  <si>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</si>
  <si>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</si>
  <si>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</si>
  <si>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</si>
  <si>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</si>
  <si>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</si>
  <si>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</si>
  <si>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</si>
  <si>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</si>
  <si>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</si>
  <si>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</si>
  <si>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</si>
  <si>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</si>
  <si>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</si>
  <si>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</si>
  <si>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</si>
  <si>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</si>
  <si>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</si>
  <si>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</si>
  <si>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</si>
  <si>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</si>
  <si>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</si>
  <si>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</si>
  <si>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</si>
  <si>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</si>
  <si>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</si>
  <si>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</si>
  <si>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</si>
  <si>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</si>
  <si>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</si>
  <si>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</si>
  <si>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</si>
  <si>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</si>
  <si>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</si>
  <si>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</si>
  <si>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</si>
  <si>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</si>
  <si>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</si>
  <si>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</si>
  <si>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</si>
  <si>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</si>
  <si>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</si>
  <si>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</si>
  <si>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</si>
  <si>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</si>
  <si>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</si>
  <si>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</si>
  <si>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</si>
  <si>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</si>
  <si>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</si>
  <si>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</si>
  <si>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</si>
  <si>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</si>
  <si>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</si>
  <si>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</si>
  <si>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</si>
  <si>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</si>
  <si>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</si>
  <si>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</si>
  <si>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</si>
  <si>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</si>
  <si>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</si>
  <si>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</si>
  <si>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</si>
  <si>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</si>
  <si>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</si>
  <si>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</si>
  <si>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</si>
  <si>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</si>
  <si>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</si>
  <si>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</si>
  <si>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</si>
  <si>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</si>
  <si>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</si>
  <si>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</si>
  <si>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</si>
  <si>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</si>
  <si>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</si>
  <si>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</si>
  <si>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</si>
  <si>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</si>
  <si>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</si>
  <si>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</si>
  <si>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</si>
  <si>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</si>
  <si>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</si>
  <si>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</si>
  <si>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</si>
  <si>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</si>
  <si>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</si>
  <si>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</si>
  <si>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</si>
  <si>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</si>
  <si>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</si>
  <si>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</si>
  <si>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</si>
  <si>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</si>
  <si>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৩০-০৮-২০২৩ তারিখে মূল্য হ্রাস পেয়েছে।</t>
  </si>
  <si>
    <t>৩০-০৮-২০২৩ তারিখে মূল্য বৃদ্ধি পেয়েছে।</t>
  </si>
  <si>
    <t>৩১-০৮-২০২৩ তারিখে মূল্য বৃদ্ধি পেয়েছে।</t>
  </si>
  <si>
    <t>৩১-০৮-২০২৩ তারিখে মূল্য হ্রাস পেয়েছে।</t>
  </si>
  <si>
    <t>০১-০৯-২০২৩ তারিখে মূল্য বৃদ্ধি পেয়েছে।</t>
  </si>
  <si>
    <t>স্মারক নং-২৬.০৫.০০০০.০১৭.৩১.০০১.২৩-২২৪</t>
  </si>
  <si>
    <t xml:space="preserve">রবিবার ০৩ সেপ্টেম্বর ২০২৩ খ্রিঃ, ১৯ ভাদ্র ১৪৩০  বাংলা, ১৭ সফর   ১৪৪৫ হিজরি </t>
  </si>
  <si>
    <t>০৩-০৯-২০২৩ তারিখে মূল্য হ্রাস পেয়েছে।</t>
  </si>
  <si>
    <t>০৩-০৯-২০২৩ তারিখে মূল্য বৃদ্ধি পেয়েছে।</t>
  </si>
  <si>
    <t>(১)  পাম অয়েল লুজ, আলু, পিয়াজ (দেশী,আম), হলুদ (আম), আদা (দেশী), ধনে, জিরা, ডিম  এর মূল্য বৃদ্ধি পেয়েছে।</t>
  </si>
  <si>
    <t>(২)   আটা (খোলা), রসুন (দেশী,আম), আদা (আম), শুকনা মরিচ (দেশী,আম), হলুদ (দেশী)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</si>
</sst>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14" fillId="0" borderId="0" xfId="3" applyNumberFormat="1" applyFont="1" applyBorder="1" applyAlignment="1">
      <alignment horizontal="right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5"/>
  <sheetViews>
    <sheetView tabSelected="1" zoomScale="84" zoomScaleNormal="84" zoomScaleSheetLayoutView="106" workbookViewId="0">
      <pane ySplit="2040" topLeftCell="A77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19921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45172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45172</v>
      </c>
      <c r="D8" s="102"/>
      <c r="E8" s="103">
        <v>45165</v>
      </c>
      <c r="F8" s="102"/>
      <c r="G8" s="103">
        <v>45141</v>
      </c>
      <c r="H8" s="102"/>
      <c r="I8" s="51" t="s">
        <v>13</v>
      </c>
      <c r="J8" s="103">
        <v>44807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75</v>
      </c>
      <c r="I10" s="54">
        <f>((C10+D10)/2-(G10+H10)/2)/((G10+H10)/2)*100</f>
        <v>-2.2222222222222223</v>
      </c>
      <c r="J10" s="32">
        <v>64</v>
      </c>
      <c r="K10" s="32">
        <v>75</v>
      </c>
      <c r="L10" s="55">
        <f>((C10+D10)/2-(J10+K10)/2)/((J10+K10)/2)*100</f>
        <v>-5.0359712230215825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54</v>
      </c>
      <c r="K11" s="32">
        <v>58</v>
      </c>
      <c r="L11" s="55">
        <f>((C11+D11)/2-(J11+K11)/2)/((J11+K11)/2)*100</f>
        <v>-6.25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52</v>
      </c>
      <c r="I12" s="54">
        <f>((C12+D12)/2-(G12+H12)/2)/((G12+H12)/2)*100</f>
        <v>-2</v>
      </c>
      <c r="J12" s="32">
        <v>52</v>
      </c>
      <c r="K12" s="32">
        <v>56</v>
      </c>
      <c r="L12" s="55">
        <f>((C12+D12)/2-(J12+K12)/2)/((J12+K12)/2)*100</f>
        <v>-9.2592592592592595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45</v>
      </c>
      <c r="D14" s="32">
        <v>50</v>
      </c>
      <c r="E14" s="32">
        <v>48</v>
      </c>
      <c r="F14" s="32">
        <v>50</v>
      </c>
      <c r="G14" s="32">
        <v>50</v>
      </c>
      <c r="H14" s="32">
        <v>52</v>
      </c>
      <c r="I14" s="54">
        <f>((C14+D14)/2-(G14+H14)/2)/((G14+H14)/2)*100</f>
        <v>-6.8627450980392162</v>
      </c>
      <c r="J14" s="32">
        <v>50</v>
      </c>
      <c r="K14" s="32">
        <v>52</v>
      </c>
      <c r="L14" s="55">
        <f>((C14+D14)/2-(J14+K14)/2)/((J14+K14)/2)*100</f>
        <v>-6.8627450980392162</v>
      </c>
    </row>
    <row r="15" spans="1:17" ht="22.15" customHeight="1" x14ac:dyDescent="0.45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55</v>
      </c>
      <c r="H15" s="32">
        <v>60</v>
      </c>
      <c r="I15" s="54">
        <f>((C15+D15)/2-(G15+H15)/2)/((G15+H15)/2)*100</f>
        <v>0</v>
      </c>
      <c r="J15" s="32">
        <v>55</v>
      </c>
      <c r="K15" s="32">
        <v>58</v>
      </c>
      <c r="L15" s="55">
        <f>((C15+D15)/2-(J15+K15)/2)/((J15+K15)/2)*100</f>
        <v>1.7699115044247788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65</v>
      </c>
      <c r="D17" s="32">
        <v>70</v>
      </c>
      <c r="E17" s="32">
        <v>65</v>
      </c>
      <c r="F17" s="32">
        <v>70</v>
      </c>
      <c r="G17" s="32">
        <v>65</v>
      </c>
      <c r="H17" s="32">
        <v>70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0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160</v>
      </c>
      <c r="H19" s="32">
        <v>165</v>
      </c>
      <c r="I19" s="54">
        <f>((C19+D19)/2-(G19+H19)/2)/((G19+H19)/2)*100</f>
        <v>-3.0769230769230771</v>
      </c>
      <c r="J19" s="32">
        <v>170</v>
      </c>
      <c r="K19" s="32">
        <v>177</v>
      </c>
      <c r="L19" s="55">
        <f>((C19+D19)/2-(J19+K19)/2)/((J19+K19)/2)*100</f>
        <v>-9.2219020172910664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800</v>
      </c>
      <c r="D20" s="32">
        <v>850</v>
      </c>
      <c r="E20" s="32">
        <v>800</v>
      </c>
      <c r="F20" s="32">
        <v>850</v>
      </c>
      <c r="G20" s="32">
        <v>850</v>
      </c>
      <c r="H20" s="32">
        <v>860</v>
      </c>
      <c r="I20" s="54">
        <f>((C20+D20)/2-(G20+H20)/2)/((G20+H20)/2)*100</f>
        <v>-3.5087719298245612</v>
      </c>
      <c r="J20" s="32">
        <v>900</v>
      </c>
      <c r="K20" s="32">
        <v>945</v>
      </c>
      <c r="L20" s="55">
        <f>((C20+D20)/2-(J20+K20)/2)/((J20+K20)/2)*100</f>
        <v>-10.569105691056912</v>
      </c>
    </row>
    <row r="21" spans="1:21" ht="22.15" customHeight="1" x14ac:dyDescent="0.45">
      <c r="A21" s="50" t="s">
        <v>31</v>
      </c>
      <c r="B21" s="51" t="s">
        <v>33</v>
      </c>
      <c r="C21" s="32">
        <v>170</v>
      </c>
      <c r="D21" s="32">
        <v>175</v>
      </c>
      <c r="E21" s="32">
        <v>170</v>
      </c>
      <c r="F21" s="32">
        <v>175</v>
      </c>
      <c r="G21" s="32">
        <v>175</v>
      </c>
      <c r="H21" s="32">
        <v>180</v>
      </c>
      <c r="I21" s="54">
        <f>((C21+D21)/2-(G21+H21)/2)/((G21+H21)/2)*100</f>
        <v>-2.8169014084507045</v>
      </c>
      <c r="J21" s="32">
        <v>185</v>
      </c>
      <c r="K21" s="32">
        <v>195</v>
      </c>
      <c r="L21" s="55">
        <f>((C21+D21)/2-(J21+K21)/2)/((J21+K21)/2)*100</f>
        <v>-9.2105263157894726</v>
      </c>
    </row>
    <row r="22" spans="1:21" ht="22.15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5.8823529411764701</v>
      </c>
      <c r="J22" s="32">
        <v>135</v>
      </c>
      <c r="K22" s="32">
        <v>145</v>
      </c>
      <c r="L22" s="55">
        <f>((C22+D22)/2-(J22+K22)/2)/((J22+K22)/2)*100</f>
        <v>-3.5714285714285712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150</v>
      </c>
      <c r="K23" s="32">
        <v>155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95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110</v>
      </c>
      <c r="H26" s="32">
        <v>115</v>
      </c>
      <c r="I26" s="54">
        <f t="shared" si="0"/>
        <v>4.4444444444444446</v>
      </c>
      <c r="J26" s="32">
        <v>120</v>
      </c>
      <c r="K26" s="32">
        <v>130</v>
      </c>
      <c r="L26" s="55">
        <f t="shared" si="1"/>
        <v>-6</v>
      </c>
    </row>
    <row r="27" spans="1:21" ht="22.15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140</v>
      </c>
      <c r="L27" s="55">
        <f t="shared" si="1"/>
        <v>-3.7037037037037033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75</v>
      </c>
      <c r="D30" s="32">
        <v>80</v>
      </c>
      <c r="E30" s="32">
        <v>75</v>
      </c>
      <c r="F30" s="32">
        <v>80</v>
      </c>
      <c r="G30" s="32">
        <v>75</v>
      </c>
      <c r="H30" s="32">
        <v>85</v>
      </c>
      <c r="I30" s="54">
        <f t="shared" si="0"/>
        <v>-3.125</v>
      </c>
      <c r="J30" s="32">
        <v>70</v>
      </c>
      <c r="K30" s="32">
        <v>75</v>
      </c>
      <c r="L30" s="55">
        <f t="shared" si="1"/>
        <v>6.8965517241379306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40</v>
      </c>
      <c r="F31" s="32">
        <v>45</v>
      </c>
      <c r="G31" s="32">
        <v>36</v>
      </c>
      <c r="H31" s="32">
        <v>40</v>
      </c>
      <c r="I31" s="54">
        <f t="shared" si="0"/>
        <v>14.473684210526317</v>
      </c>
      <c r="J31" s="32">
        <v>24</v>
      </c>
      <c r="K31" s="32">
        <v>30</v>
      </c>
      <c r="L31" s="55">
        <f t="shared" si="1"/>
        <v>61.111111111111114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90</v>
      </c>
      <c r="E33" s="32">
        <v>75</v>
      </c>
      <c r="F33" s="32">
        <v>85</v>
      </c>
      <c r="G33" s="32">
        <v>60</v>
      </c>
      <c r="H33" s="32">
        <v>65</v>
      </c>
      <c r="I33" s="54">
        <f t="shared" ref="I33:I48" si="2">((C33+D33)/2-(G33+H33)/2)/((G33+H33)/2)*100</f>
        <v>36</v>
      </c>
      <c r="J33" s="32">
        <v>40</v>
      </c>
      <c r="K33" s="32">
        <v>45</v>
      </c>
      <c r="L33" s="55">
        <f t="shared" ref="L33:L48" si="3">((C33+D33)/2-(J33+K33)/2)/((J33+K33)/2)*100</f>
        <v>100</v>
      </c>
    </row>
    <row r="34" spans="1:12" ht="22.15" customHeight="1" x14ac:dyDescent="0.45">
      <c r="A34" s="50" t="s">
        <v>46</v>
      </c>
      <c r="B34" s="51" t="s">
        <v>19</v>
      </c>
      <c r="C34" s="32">
        <v>65</v>
      </c>
      <c r="D34" s="32">
        <v>75</v>
      </c>
      <c r="E34" s="32">
        <v>60</v>
      </c>
      <c r="F34" s="32">
        <v>70</v>
      </c>
      <c r="G34" s="32">
        <v>40</v>
      </c>
      <c r="H34" s="32">
        <v>45</v>
      </c>
      <c r="I34" s="54">
        <f t="shared" si="2"/>
        <v>64.705882352941174</v>
      </c>
      <c r="J34" s="32">
        <v>35</v>
      </c>
      <c r="K34" s="32">
        <v>45</v>
      </c>
      <c r="L34" s="55">
        <f t="shared" si="3"/>
        <v>75</v>
      </c>
    </row>
    <row r="35" spans="1:12" ht="22.15" customHeight="1" x14ac:dyDescent="0.45">
      <c r="A35" s="50" t="s">
        <v>103</v>
      </c>
      <c r="B35" s="51" t="s">
        <v>19</v>
      </c>
      <c r="C35" s="32">
        <v>220</v>
      </c>
      <c r="D35" s="32">
        <v>240</v>
      </c>
      <c r="E35" s="32">
        <v>220</v>
      </c>
      <c r="F35" s="32">
        <v>260</v>
      </c>
      <c r="G35" s="32">
        <v>200</v>
      </c>
      <c r="H35" s="32">
        <v>220</v>
      </c>
      <c r="I35" s="54">
        <f t="shared" si="2"/>
        <v>9.5238095238095237</v>
      </c>
      <c r="J35" s="32">
        <v>60</v>
      </c>
      <c r="K35" s="32">
        <v>80</v>
      </c>
      <c r="L35" s="55">
        <f t="shared" si="3"/>
        <v>228.57142857142856</v>
      </c>
    </row>
    <row r="36" spans="1:12" ht="22.15" customHeight="1" x14ac:dyDescent="0.45">
      <c r="A36" s="50" t="s">
        <v>47</v>
      </c>
      <c r="B36" s="51" t="s">
        <v>19</v>
      </c>
      <c r="C36" s="32">
        <v>220</v>
      </c>
      <c r="D36" s="32">
        <v>240</v>
      </c>
      <c r="E36" s="32">
        <v>220</v>
      </c>
      <c r="F36" s="32">
        <v>250</v>
      </c>
      <c r="G36" s="32">
        <v>200</v>
      </c>
      <c r="H36" s="32">
        <v>220</v>
      </c>
      <c r="I36" s="54">
        <f t="shared" si="2"/>
        <v>9.5238095238095237</v>
      </c>
      <c r="J36" s="32">
        <v>110</v>
      </c>
      <c r="K36" s="32">
        <v>130</v>
      </c>
      <c r="L36" s="55">
        <f t="shared" si="3"/>
        <v>91.666666666666657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400</v>
      </c>
      <c r="F37" s="32">
        <v>420</v>
      </c>
      <c r="G37" s="32">
        <v>400</v>
      </c>
      <c r="H37" s="32">
        <v>450</v>
      </c>
      <c r="I37" s="54">
        <f t="shared" si="2"/>
        <v>-5.8823529411764701</v>
      </c>
      <c r="J37" s="32">
        <v>350</v>
      </c>
      <c r="K37" s="32">
        <v>400</v>
      </c>
      <c r="L37" s="55">
        <f t="shared" si="3"/>
        <v>6.666666666666667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350</v>
      </c>
      <c r="E39" s="32">
        <v>300</v>
      </c>
      <c r="F39" s="32">
        <v>340</v>
      </c>
      <c r="G39" s="32">
        <v>250</v>
      </c>
      <c r="H39" s="32">
        <v>300</v>
      </c>
      <c r="I39" s="54">
        <f t="shared" si="2"/>
        <v>14.545454545454545</v>
      </c>
      <c r="J39" s="32">
        <v>230</v>
      </c>
      <c r="K39" s="32">
        <v>250</v>
      </c>
      <c r="L39" s="55">
        <f t="shared" si="3"/>
        <v>31.25</v>
      </c>
    </row>
    <row r="40" spans="1:12" ht="22.15" customHeight="1" x14ac:dyDescent="0.45">
      <c r="A40" s="50" t="s">
        <v>51</v>
      </c>
      <c r="B40" s="51" t="s">
        <v>19</v>
      </c>
      <c r="C40" s="32">
        <v>250</v>
      </c>
      <c r="D40" s="32">
        <v>280</v>
      </c>
      <c r="E40" s="32">
        <v>200</v>
      </c>
      <c r="F40" s="32">
        <v>250</v>
      </c>
      <c r="G40" s="32">
        <v>200</v>
      </c>
      <c r="H40" s="32">
        <v>230</v>
      </c>
      <c r="I40" s="54">
        <f t="shared" si="2"/>
        <v>23.255813953488371</v>
      </c>
      <c r="J40" s="32">
        <v>200</v>
      </c>
      <c r="K40" s="32">
        <v>250</v>
      </c>
      <c r="L40" s="55">
        <f t="shared" si="3"/>
        <v>17.777777777777779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350</v>
      </c>
      <c r="H41" s="32">
        <v>400</v>
      </c>
      <c r="I41" s="54">
        <f t="shared" si="2"/>
        <v>16</v>
      </c>
      <c r="J41" s="32">
        <v>120</v>
      </c>
      <c r="K41" s="32">
        <v>140</v>
      </c>
      <c r="L41" s="55">
        <f t="shared" si="3"/>
        <v>234.61538461538461</v>
      </c>
    </row>
    <row r="42" spans="1:12" ht="22.15" customHeight="1" x14ac:dyDescent="0.45">
      <c r="A42" s="50" t="s">
        <v>52</v>
      </c>
      <c r="B42" s="51" t="s">
        <v>19</v>
      </c>
      <c r="C42" s="32">
        <v>180</v>
      </c>
      <c r="D42" s="32">
        <v>250</v>
      </c>
      <c r="E42" s="32">
        <v>200</v>
      </c>
      <c r="F42" s="32">
        <v>250</v>
      </c>
      <c r="G42" s="32">
        <v>180</v>
      </c>
      <c r="H42" s="32">
        <v>220</v>
      </c>
      <c r="I42" s="54">
        <f t="shared" si="2"/>
        <v>7.5</v>
      </c>
      <c r="J42" s="32">
        <v>80</v>
      </c>
      <c r="K42" s="32">
        <v>110</v>
      </c>
      <c r="L42" s="55">
        <f t="shared" si="3"/>
        <v>126.31578947368421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1180</v>
      </c>
      <c r="G43" s="32">
        <v>1050</v>
      </c>
      <c r="H43" s="32">
        <v>1150</v>
      </c>
      <c r="I43" s="54">
        <f t="shared" si="2"/>
        <v>4.5454545454545459</v>
      </c>
      <c r="J43" s="32">
        <v>450</v>
      </c>
      <c r="K43" s="32">
        <v>550</v>
      </c>
      <c r="L43" s="55">
        <f t="shared" si="3"/>
        <v>130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1400</v>
      </c>
      <c r="L45" s="55">
        <f>((C45+D45)/2-(J45+K45)/2)/((J45+K45)/2)*100</f>
        <v>19.230769230769234</v>
      </c>
    </row>
    <row r="46" spans="1:12" ht="22.15" customHeight="1" x14ac:dyDescent="0.45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2">
        <v>1800</v>
      </c>
      <c r="K46" s="32">
        <v>3000</v>
      </c>
      <c r="L46" s="55">
        <f>((C46+D46)/2-(J46+K46)/2)/((J46+K46)/2)*100</f>
        <v>-12.5</v>
      </c>
    </row>
    <row r="47" spans="1:12" ht="22.15" customHeight="1" x14ac:dyDescent="0.45">
      <c r="A47" s="50" t="s">
        <v>57</v>
      </c>
      <c r="B47" s="51" t="s">
        <v>19</v>
      </c>
      <c r="C47" s="32">
        <v>220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130</v>
      </c>
      <c r="H48" s="32">
        <v>150</v>
      </c>
      <c r="I48" s="54">
        <f t="shared" si="2"/>
        <v>0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450</v>
      </c>
      <c r="F50" s="32">
        <v>550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500</v>
      </c>
      <c r="D51" s="32">
        <v>1400</v>
      </c>
      <c r="E51" s="32">
        <v>650</v>
      </c>
      <c r="F51" s="32">
        <v>1400</v>
      </c>
      <c r="G51" s="32">
        <v>600</v>
      </c>
      <c r="H51" s="32">
        <v>1300</v>
      </c>
      <c r="I51" s="54">
        <f t="shared" si="4"/>
        <v>0</v>
      </c>
      <c r="J51" s="32">
        <v>700</v>
      </c>
      <c r="K51" s="32">
        <v>1400</v>
      </c>
      <c r="L51" s="55">
        <f t="shared" si="5"/>
        <v>-9.5238095238095237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165</v>
      </c>
      <c r="D54" s="32">
        <v>175</v>
      </c>
      <c r="E54" s="32">
        <v>165</v>
      </c>
      <c r="F54" s="32">
        <v>175</v>
      </c>
      <c r="G54" s="32">
        <v>175</v>
      </c>
      <c r="H54" s="32">
        <v>185</v>
      </c>
      <c r="I54" s="54">
        <f>((C54+D54)/2-(G54+H54)/2)/((G54+H54)/2)*100</f>
        <v>-5.5555555555555554</v>
      </c>
      <c r="J54" s="32">
        <v>160</v>
      </c>
      <c r="K54" s="32">
        <v>180</v>
      </c>
      <c r="L54" s="55">
        <f>((C54+D54)/2-(J54+K54)/2)/((J54+K54)/2)*100</f>
        <v>0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650</v>
      </c>
      <c r="H55" s="32">
        <v>750</v>
      </c>
      <c r="I55" s="54">
        <f t="shared" si="4"/>
        <v>-10.714285714285714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780</v>
      </c>
      <c r="K57" s="32">
        <v>810</v>
      </c>
      <c r="L57" s="55">
        <f>((C57+D57)/2-(J57+K57)/2)/((J57+K57)/2)*100</f>
        <v>3.1446540880503147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760</v>
      </c>
      <c r="K58" s="32">
        <v>800</v>
      </c>
      <c r="L58" s="55">
        <f>((C58+D58)/2-(J58+K58)/2)/((J58+K58)/2)*100</f>
        <v>4.4871794871794872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45172</v>
      </c>
      <c r="D63" s="102"/>
      <c r="E63" s="103">
        <v>45165</v>
      </c>
      <c r="F63" s="102"/>
      <c r="G63" s="103">
        <v>45141</v>
      </c>
      <c r="H63" s="102"/>
      <c r="I63" s="51" t="s">
        <v>13</v>
      </c>
      <c r="J63" s="103">
        <v>44807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128</v>
      </c>
      <c r="D65" s="32">
        <v>135</v>
      </c>
      <c r="E65" s="32">
        <v>128</v>
      </c>
      <c r="F65" s="32">
        <v>135</v>
      </c>
      <c r="G65" s="32">
        <v>130</v>
      </c>
      <c r="H65" s="32">
        <v>140</v>
      </c>
      <c r="I65" s="54">
        <f>((C65+D65)/2-(G65+H65)/2)/((G65+H65)/2)*100</f>
        <v>-2.5925925925925926</v>
      </c>
      <c r="J65" s="32">
        <v>85</v>
      </c>
      <c r="K65" s="32">
        <v>90</v>
      </c>
      <c r="L65" s="55">
        <f t="shared" ref="L65:L71" si="6">((C65+D65)/2-(J65+K65)/2)/((J65+K65)/2)*100</f>
        <v>50.285714285714292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450</v>
      </c>
      <c r="I66" s="54">
        <f t="shared" ref="I66:I71" si="7">((C66+D66)/2-(G66+H66)/2)/((G66+H66)/2)*100</f>
        <v>-15.384615384615385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35</v>
      </c>
      <c r="K67" s="32">
        <v>38</v>
      </c>
      <c r="L67" s="55">
        <f t="shared" si="6"/>
        <v>6.8493150684931505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53</v>
      </c>
      <c r="E68" s="37">
        <v>48</v>
      </c>
      <c r="F68" s="37">
        <v>52</v>
      </c>
      <c r="G68" s="37">
        <v>48</v>
      </c>
      <c r="H68" s="37">
        <v>50</v>
      </c>
      <c r="I68" s="54">
        <f t="shared" si="7"/>
        <v>5.1020408163265305</v>
      </c>
      <c r="J68" s="37">
        <v>38</v>
      </c>
      <c r="K68" s="37">
        <v>40</v>
      </c>
      <c r="L68" s="55">
        <f t="shared" si="6"/>
        <v>32.051282051282051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99500</v>
      </c>
      <c r="I70" s="92">
        <f t="shared" si="7"/>
        <v>-0.5181347150259068</v>
      </c>
      <c r="J70" s="35">
        <v>83000</v>
      </c>
      <c r="K70" s="35">
        <v>89500</v>
      </c>
      <c r="L70" s="55">
        <f t="shared" si="6"/>
        <v>11.304347826086957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90500</v>
      </c>
      <c r="H71" s="38">
        <v>95000</v>
      </c>
      <c r="I71" s="92">
        <f t="shared" si="7"/>
        <v>-2.9649595687331538</v>
      </c>
      <c r="J71" s="38">
        <v>79000</v>
      </c>
      <c r="K71" s="38">
        <v>85500</v>
      </c>
      <c r="L71" s="55">
        <f t="shared" si="6"/>
        <v>9.4224924012158056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0" ht="21.75" customHeight="1" x14ac:dyDescent="0.45">
      <c r="A82" s="50" t="s">
        <v>23</v>
      </c>
      <c r="B82" s="51" t="s">
        <v>19</v>
      </c>
      <c r="C82" s="32">
        <v>45</v>
      </c>
      <c r="D82" s="32">
        <v>50</v>
      </c>
      <c r="E82" s="32">
        <v>48</v>
      </c>
      <c r="F82" s="32">
        <v>50</v>
      </c>
      <c r="G82" s="54">
        <f t="shared" ref="G82" si="8">((C82+D82)/2-(E82+F82)/2)/((E82+F82)/2)*100</f>
        <v>-3.0612244897959182</v>
      </c>
      <c r="H82" s="50" t="s">
        <v>165</v>
      </c>
      <c r="I82" s="69"/>
      <c r="J82" s="85"/>
    </row>
    <row r="83" spans="1:10" ht="21.75" customHeight="1" x14ac:dyDescent="0.45">
      <c r="A83" s="50" t="s">
        <v>34</v>
      </c>
      <c r="B83" s="51" t="s">
        <v>30</v>
      </c>
      <c r="C83" s="32">
        <v>130</v>
      </c>
      <c r="D83" s="32">
        <v>140</v>
      </c>
      <c r="E83" s="32">
        <v>125</v>
      </c>
      <c r="F83" s="32">
        <v>130</v>
      </c>
      <c r="G83" s="54">
        <f t="shared" ref="G83" si="9">((C83+D83)/2-(E83+F83)/2)/((E83+F83)/2)*100</f>
        <v>5.8823529411764701</v>
      </c>
      <c r="H83" s="50" t="s">
        <v>166</v>
      </c>
      <c r="I83" s="69"/>
      <c r="J83" s="85"/>
    </row>
    <row r="84" spans="1:10" ht="21.75" customHeight="1" x14ac:dyDescent="0.45">
      <c r="A84" s="50" t="s">
        <v>43</v>
      </c>
      <c r="B84" s="51" t="s">
        <v>19</v>
      </c>
      <c r="C84" s="32">
        <v>42</v>
      </c>
      <c r="D84" s="32">
        <v>45</v>
      </c>
      <c r="E84" s="32">
        <v>40</v>
      </c>
      <c r="F84" s="32">
        <v>45</v>
      </c>
      <c r="G84" s="54">
        <f t="shared" ref="G84:G96" si="10">((C84+D84)/2-(E84+F84)/2)/((E84+F84)/2)*100</f>
        <v>2.3529411764705883</v>
      </c>
      <c r="H84" s="50" t="s">
        <v>166</v>
      </c>
      <c r="I84" s="69"/>
      <c r="J84" s="85"/>
    </row>
    <row r="85" spans="1:10" ht="21.75" customHeight="1" x14ac:dyDescent="0.45">
      <c r="A85" s="50" t="s">
        <v>45</v>
      </c>
      <c r="B85" s="51" t="s">
        <v>19</v>
      </c>
      <c r="C85" s="32">
        <v>80</v>
      </c>
      <c r="D85" s="32">
        <v>90</v>
      </c>
      <c r="E85" s="32">
        <v>75</v>
      </c>
      <c r="F85" s="32">
        <v>85</v>
      </c>
      <c r="G85" s="54">
        <f t="shared" si="10"/>
        <v>6.25</v>
      </c>
      <c r="H85" s="50" t="s">
        <v>169</v>
      </c>
      <c r="I85" s="69"/>
      <c r="J85" s="85"/>
    </row>
    <row r="86" spans="1:10" ht="21.75" customHeight="1" x14ac:dyDescent="0.45">
      <c r="A86" s="50" t="s">
        <v>46</v>
      </c>
      <c r="B86" s="51" t="s">
        <v>19</v>
      </c>
      <c r="C86" s="32">
        <v>65</v>
      </c>
      <c r="D86" s="32">
        <v>75</v>
      </c>
      <c r="E86" s="32">
        <v>60</v>
      </c>
      <c r="F86" s="32">
        <v>70</v>
      </c>
      <c r="G86" s="54">
        <f t="shared" si="10"/>
        <v>7.6923076923076925</v>
      </c>
      <c r="H86" s="50" t="s">
        <v>173</v>
      </c>
      <c r="I86" s="69"/>
      <c r="J86" s="85"/>
    </row>
    <row r="87" spans="1:10" ht="21.75" customHeight="1" x14ac:dyDescent="0.45">
      <c r="A87" s="50" t="s">
        <v>103</v>
      </c>
      <c r="B87" s="51" t="s">
        <v>19</v>
      </c>
      <c r="C87" s="32">
        <v>220</v>
      </c>
      <c r="D87" s="32">
        <v>240</v>
      </c>
      <c r="E87" s="32">
        <v>220</v>
      </c>
      <c r="F87" s="32">
        <v>260</v>
      </c>
      <c r="G87" s="54">
        <f t="shared" si="10"/>
        <v>-4.1666666666666661</v>
      </c>
      <c r="H87" s="50" t="s">
        <v>172</v>
      </c>
      <c r="I87" s="69"/>
      <c r="J87" s="85"/>
    </row>
    <row r="88" spans="1:10" ht="18.600000000000001" customHeight="1" x14ac:dyDescent="0.45">
      <c r="A88" s="50" t="s">
        <v>47</v>
      </c>
      <c r="B88" s="51" t="s">
        <v>19</v>
      </c>
      <c r="C88" s="32">
        <v>220</v>
      </c>
      <c r="D88" s="32">
        <v>240</v>
      </c>
      <c r="E88" s="32">
        <v>220</v>
      </c>
      <c r="F88" s="32">
        <v>250</v>
      </c>
      <c r="G88" s="54">
        <f t="shared" si="10"/>
        <v>-2.1276595744680851</v>
      </c>
      <c r="H88" s="50" t="s">
        <v>172</v>
      </c>
      <c r="I88" s="69"/>
      <c r="J88" s="85"/>
    </row>
    <row r="89" spans="1:10" ht="18.600000000000001" customHeight="1" x14ac:dyDescent="0.45">
      <c r="A89" s="50" t="s">
        <v>48</v>
      </c>
      <c r="B89" s="51" t="s">
        <v>19</v>
      </c>
      <c r="C89" s="32">
        <v>380</v>
      </c>
      <c r="D89" s="32">
        <v>420</v>
      </c>
      <c r="E89" s="32">
        <v>400</v>
      </c>
      <c r="F89" s="32">
        <v>420</v>
      </c>
      <c r="G89" s="54">
        <f t="shared" si="10"/>
        <v>-2.4390243902439024</v>
      </c>
      <c r="H89" s="50" t="s">
        <v>168</v>
      </c>
      <c r="I89" s="69"/>
      <c r="J89" s="85"/>
    </row>
    <row r="90" spans="1:10" ht="18.600000000000001" customHeight="1" x14ac:dyDescent="0.45">
      <c r="A90" s="50" t="s">
        <v>49</v>
      </c>
      <c r="B90" s="51" t="s">
        <v>19</v>
      </c>
      <c r="C90" s="32">
        <v>450</v>
      </c>
      <c r="D90" s="32">
        <v>500</v>
      </c>
      <c r="E90" s="32">
        <v>450</v>
      </c>
      <c r="F90" s="32">
        <v>520</v>
      </c>
      <c r="G90" s="54">
        <f t="shared" si="10"/>
        <v>-2.0618556701030926</v>
      </c>
      <c r="H90" s="50" t="s">
        <v>168</v>
      </c>
      <c r="I90" s="69"/>
      <c r="J90" s="85"/>
    </row>
    <row r="91" spans="1:10" ht="18.600000000000001" customHeight="1" x14ac:dyDescent="0.45">
      <c r="A91" s="50" t="s">
        <v>50</v>
      </c>
      <c r="B91" s="51" t="s">
        <v>19</v>
      </c>
      <c r="C91" s="32">
        <v>280</v>
      </c>
      <c r="D91" s="32">
        <v>350</v>
      </c>
      <c r="E91" s="32">
        <v>300</v>
      </c>
      <c r="F91" s="32">
        <v>340</v>
      </c>
      <c r="G91" s="54">
        <f t="shared" si="10"/>
        <v>-1.5625</v>
      </c>
      <c r="H91" s="50" t="s">
        <v>168</v>
      </c>
      <c r="I91" s="69"/>
      <c r="J91" s="85"/>
    </row>
    <row r="92" spans="1:10" ht="18.600000000000001" customHeight="1" x14ac:dyDescent="0.45">
      <c r="A92" s="50" t="s">
        <v>51</v>
      </c>
      <c r="B92" s="51" t="s">
        <v>19</v>
      </c>
      <c r="C92" s="32">
        <v>250</v>
      </c>
      <c r="D92" s="32">
        <v>280</v>
      </c>
      <c r="E92" s="32">
        <v>200</v>
      </c>
      <c r="F92" s="32">
        <v>250</v>
      </c>
      <c r="G92" s="54">
        <f t="shared" si="10"/>
        <v>17.777777777777779</v>
      </c>
      <c r="H92" s="50" t="s">
        <v>167</v>
      </c>
      <c r="I92" s="69"/>
      <c r="J92" s="85"/>
    </row>
    <row r="93" spans="1:10" ht="18.600000000000001" customHeight="1" x14ac:dyDescent="0.45">
      <c r="A93" s="50" t="s">
        <v>52</v>
      </c>
      <c r="B93" s="51" t="s">
        <v>19</v>
      </c>
      <c r="C93" s="32">
        <v>180</v>
      </c>
      <c r="D93" s="32">
        <v>250</v>
      </c>
      <c r="E93" s="32">
        <v>200</v>
      </c>
      <c r="F93" s="32">
        <v>250</v>
      </c>
      <c r="G93" s="54">
        <f t="shared" si="10"/>
        <v>-4.4444444444444446</v>
      </c>
      <c r="H93" s="50" t="s">
        <v>165</v>
      </c>
      <c r="I93" s="69"/>
      <c r="J93" s="85"/>
    </row>
    <row r="94" spans="1:10" ht="18.600000000000001" customHeight="1" x14ac:dyDescent="0.45">
      <c r="A94" s="50" t="s">
        <v>53</v>
      </c>
      <c r="B94" s="51" t="s">
        <v>19</v>
      </c>
      <c r="C94" s="32">
        <v>1100</v>
      </c>
      <c r="D94" s="32">
        <v>1200</v>
      </c>
      <c r="E94" s="32">
        <v>1100</v>
      </c>
      <c r="F94" s="32">
        <v>1180</v>
      </c>
      <c r="G94" s="54">
        <f t="shared" si="10"/>
        <v>0.8771929824561403</v>
      </c>
      <c r="H94" s="50" t="s">
        <v>169</v>
      </c>
      <c r="I94" s="69"/>
      <c r="J94" s="85"/>
    </row>
    <row r="95" spans="1:10" ht="18.600000000000001" customHeight="1" x14ac:dyDescent="0.45">
      <c r="A95" s="50" t="s">
        <v>57</v>
      </c>
      <c r="B95" s="51" t="s">
        <v>19</v>
      </c>
      <c r="C95" s="32">
        <v>220</v>
      </c>
      <c r="D95" s="32">
        <v>240</v>
      </c>
      <c r="E95" s="32">
        <v>200</v>
      </c>
      <c r="F95" s="32">
        <v>240</v>
      </c>
      <c r="G95" s="54">
        <f t="shared" si="10"/>
        <v>4.5454545454545459</v>
      </c>
      <c r="H95" s="50" t="s">
        <v>167</v>
      </c>
      <c r="I95" s="69"/>
      <c r="J95" s="85"/>
    </row>
    <row r="96" spans="1:10" ht="18.600000000000001" customHeight="1" x14ac:dyDescent="0.45">
      <c r="A96" s="50" t="s">
        <v>75</v>
      </c>
      <c r="B96" s="51" t="s">
        <v>76</v>
      </c>
      <c r="C96" s="32">
        <v>50</v>
      </c>
      <c r="D96" s="32">
        <v>53</v>
      </c>
      <c r="E96" s="32">
        <v>48</v>
      </c>
      <c r="F96" s="32">
        <v>52</v>
      </c>
      <c r="G96" s="54">
        <f t="shared" si="10"/>
        <v>3</v>
      </c>
      <c r="H96" s="50" t="s">
        <v>173</v>
      </c>
      <c r="I96" s="69"/>
      <c r="J96" s="85"/>
    </row>
    <row r="97" spans="1:12" ht="18.600000000000001" customHeight="1" x14ac:dyDescent="0.45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9" spans="1:12" ht="18.600000000000001" customHeight="1" x14ac:dyDescent="0.3">
      <c r="A99" s="83"/>
      <c r="B99" s="9"/>
      <c r="C99" s="91"/>
      <c r="D99" s="96"/>
      <c r="E99" s="97"/>
      <c r="F99" s="98"/>
      <c r="G99" s="97"/>
    </row>
    <row r="100" spans="1:12" ht="18.600000000000001" customHeight="1" x14ac:dyDescent="0.4">
      <c r="A100" s="83"/>
      <c r="B100" s="9"/>
      <c r="C100" s="95"/>
      <c r="D100" s="95"/>
      <c r="E100" s="95"/>
      <c r="F100" s="95"/>
      <c r="G100" s="91"/>
      <c r="H100" s="96"/>
      <c r="I100" s="97"/>
      <c r="J100" s="98"/>
      <c r="K100" s="97"/>
    </row>
    <row r="101" spans="1:12" ht="18.600000000000001" customHeight="1" x14ac:dyDescent="0.4">
      <c r="A101" s="83"/>
      <c r="B101" s="9"/>
      <c r="C101" s="95" t="s">
        <v>161</v>
      </c>
      <c r="D101" s="95"/>
      <c r="E101" s="95"/>
      <c r="F101" s="95"/>
      <c r="G101" s="91"/>
      <c r="H101" s="96"/>
      <c r="I101" s="97"/>
      <c r="J101" s="100" t="s">
        <v>163</v>
      </c>
      <c r="K101" s="97"/>
    </row>
    <row r="102" spans="1:12" ht="18.600000000000001" customHeight="1" x14ac:dyDescent="0.4">
      <c r="A102" s="83"/>
      <c r="B102" s="9"/>
      <c r="C102" s="95" t="s">
        <v>162</v>
      </c>
      <c r="D102" s="95"/>
      <c r="E102" s="95"/>
      <c r="F102" s="95"/>
      <c r="G102" s="91"/>
      <c r="H102" s="96"/>
      <c r="I102" s="97"/>
      <c r="J102" s="98" t="s">
        <v>164</v>
      </c>
      <c r="K102" s="97"/>
    </row>
    <row r="103" spans="1:12" ht="18.600000000000001" customHeight="1" x14ac:dyDescent="0.4">
      <c r="A103" s="83"/>
      <c r="B103" s="9"/>
      <c r="C103" s="95"/>
      <c r="D103" s="95"/>
      <c r="E103" s="95"/>
      <c r="F103" s="95"/>
      <c r="G103" s="91"/>
      <c r="H103" s="96"/>
      <c r="I103" s="97"/>
      <c r="J103" s="98"/>
      <c r="K103" s="97"/>
    </row>
    <row r="104" spans="1:12" ht="18.75" customHeight="1" x14ac:dyDescent="0.3">
      <c r="A104" s="81" t="s">
        <v>89</v>
      </c>
      <c r="B104" s="9"/>
      <c r="C104" s="86"/>
      <c r="D104" s="86"/>
      <c r="E104" s="86"/>
      <c r="F104" s="86"/>
      <c r="G104" s="86"/>
      <c r="H104" s="87"/>
      <c r="I104" s="9"/>
      <c r="J104" s="9"/>
      <c r="K104" s="9"/>
      <c r="L104" s="9"/>
    </row>
    <row r="105" spans="1:12" ht="18.75" customHeight="1" x14ac:dyDescent="0.3">
      <c r="A105" s="83" t="s">
        <v>148</v>
      </c>
      <c r="B105" s="9"/>
      <c r="C105" s="86"/>
      <c r="D105" s="86"/>
      <c r="E105" s="86"/>
      <c r="F105" s="86"/>
      <c r="G105" s="9"/>
      <c r="H105" s="9"/>
      <c r="I105" s="9"/>
      <c r="J105" s="9"/>
      <c r="K105" s="9" t="s">
        <v>3</v>
      </c>
      <c r="L105" s="9"/>
    </row>
    <row r="106" spans="1:12" ht="18.75" customHeight="1" x14ac:dyDescent="0.3">
      <c r="A106" s="83" t="s">
        <v>90</v>
      </c>
      <c r="B106" s="9"/>
      <c r="C106" s="9"/>
      <c r="D106" s="9"/>
      <c r="E106" s="9"/>
      <c r="F106" s="86"/>
      <c r="G106" s="9"/>
      <c r="H106" s="9"/>
      <c r="I106" s="9"/>
      <c r="J106" s="9"/>
      <c r="K106" s="9"/>
      <c r="L106" s="9"/>
    </row>
    <row r="107" spans="1:12" x14ac:dyDescent="0.35">
      <c r="A107" s="83" t="s">
        <v>154</v>
      </c>
      <c r="B107" s="9"/>
      <c r="C107" s="9"/>
      <c r="D107" s="9"/>
      <c r="E107" s="9"/>
      <c r="I107" s="10"/>
    </row>
    <row r="108" spans="1:12" ht="16.5" customHeight="1" x14ac:dyDescent="0.35">
      <c r="A108" s="83" t="s">
        <v>155</v>
      </c>
      <c r="B108" s="9"/>
      <c r="C108" s="9"/>
      <c r="D108" s="9"/>
      <c r="E108" s="9"/>
      <c r="F108" s="9"/>
      <c r="I108" s="10"/>
      <c r="J108" s="88"/>
      <c r="K108" s="89"/>
    </row>
    <row r="109" spans="1:12" x14ac:dyDescent="0.3">
      <c r="A109" s="83" t="s">
        <v>156</v>
      </c>
      <c r="B109" s="9"/>
      <c r="C109" s="9"/>
      <c r="D109" s="9"/>
      <c r="E109" s="9"/>
      <c r="F109" s="9"/>
      <c r="G109" s="9"/>
      <c r="H109" s="9"/>
      <c r="I109" s="9"/>
    </row>
    <row r="110" spans="1:12" x14ac:dyDescent="0.3">
      <c r="A110" s="83" t="s">
        <v>149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92</v>
      </c>
      <c r="B112" s="9"/>
      <c r="C112" s="9"/>
      <c r="D112" s="9"/>
      <c r="E112" s="9"/>
      <c r="F112" s="9"/>
      <c r="G112" s="9"/>
      <c r="H112" s="9"/>
      <c r="I112" s="9" t="s">
        <v>3</v>
      </c>
      <c r="J112" s="9"/>
      <c r="K112" s="9"/>
      <c r="L112" s="9"/>
    </row>
    <row r="113" spans="1:12" x14ac:dyDescent="0.3">
      <c r="A113" s="83" t="s">
        <v>93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150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151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152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153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4.1500000000000004" customHeight="1" x14ac:dyDescent="0.3">
      <c r="A121" s="83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1" t="s">
        <v>97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8" customHeight="1" x14ac:dyDescent="0.3">
      <c r="A123" s="83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9.149999999999999" customHeight="1" x14ac:dyDescent="0.3">
      <c r="A124" s="83" t="s">
        <v>159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3">
      <c r="A125" s="83" t="s">
        <v>160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2023-08-14T07:17:12Z</cp:lastPrinted>
  <dcterms:created xsi:type="dcterms:W3CDTF">2021-06-05T07:13:32Z</dcterms:created>
  <dcterms:modified xsi:type="dcterms:W3CDTF">2023-09-03T07:37:17Z</dcterms:modified>
</cp:coreProperties>
</file>