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8_{B73C4B60-F0C1-1443-9FAF-E9A6E15A12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4" i="1"/>
  <c r="G90" i="1"/>
  <c r="G89" i="1"/>
  <c r="G86" i="1"/>
  <c r="G82" i="1"/>
  <c r="G87" i="1"/>
  <c r="G85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<sst xmlns="http://schemas.openxmlformats.org/spreadsheetml/2006/main" count="399" uniqueCount="177">
  <si>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</si>
  <si>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</si>
  <si>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</si>
  <si>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</si>
  <si>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</si>
  <si>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</si>
  <si>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</si>
  <si>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</si>
  <si>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</si>
  <si>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</si>
  <si>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</si>
  <si>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</si>
  <si>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</si>
  <si>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</si>
  <si>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</si>
  <si>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</si>
  <si>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</si>
  <si>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</si>
  <si>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</si>
  <si>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</si>
  <si>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</si>
  <si>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</si>
  <si>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</si>
  <si>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</si>
  <si>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</si>
  <si>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</si>
  <si>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</si>
  <si>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</si>
  <si>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</si>
  <si>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</si>
  <si>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</si>
  <si>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</si>
  <si>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</si>
  <si>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</si>
  <si>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</si>
  <si>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</si>
  <si>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</si>
  <si>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</si>
  <si>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</si>
  <si>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</si>
  <si>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</si>
  <si>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</si>
  <si>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</si>
  <si>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</si>
  <si>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</si>
  <si>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</si>
  <si>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</si>
  <si>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</si>
  <si>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</si>
  <si>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</si>
  <si>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</si>
  <si>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</si>
  <si>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</si>
  <si>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</si>
  <si>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</si>
  <si>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</si>
  <si>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</si>
  <si>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</si>
  <si>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</si>
  <si>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</si>
  <si>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</si>
  <si>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</si>
  <si>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</si>
  <si>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</si>
  <si>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</si>
  <si>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</si>
  <si>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</si>
  <si>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</si>
  <si>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</si>
  <si>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</si>
  <si>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</si>
  <si>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</si>
  <si>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</si>
  <si>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</si>
  <si>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</si>
  <si>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</si>
  <si>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</si>
  <si>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</si>
  <si>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</si>
  <si>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</si>
  <si>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</si>
  <si>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</si>
  <si>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</si>
  <si>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</si>
  <si>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</si>
  <si>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</si>
  <si>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</si>
  <si>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</si>
  <si>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</si>
  <si>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</si>
  <si>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</si>
  <si>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</si>
  <si>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</si>
  <si>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</si>
  <si>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</si>
  <si>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</si>
  <si>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</si>
  <si>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</si>
  <si>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</si>
  <si>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</si>
  <si>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</si>
  <si>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</si>
  <si>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</si>
  <si>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</si>
  <si>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</si>
  <si>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</si>
  <si>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</si>
  <si>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</si>
  <si>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</si>
  <si>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</si>
  <si>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</si>
  <si>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</si>
  <si>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</si>
  <si>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</si>
  <si>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</si>
  <si>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</si>
  <si>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</si>
  <si>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</si>
  <si>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</si>
  <si>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</si>
  <si>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</si>
  <si>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</si>
  <si>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</si>
  <si>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</si>
  <si>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</si>
  <si>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</si>
  <si>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</si>
  <si>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</si>
  <si>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</si>
  <si>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</si>
  <si>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</si>
  <si>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</si>
  <si>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</si>
  <si>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</si>
  <si>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</si>
  <si>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</si>
  <si>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</si>
  <si>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</si>
  <si>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</si>
  <si>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</si>
  <si>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</si>
  <si>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</si>
  <si>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</si>
  <si>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</si>
  <si>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</si>
  <si>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</si>
  <si>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</si>
  <si>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</si>
  <si>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</si>
  <si>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</si>
  <si>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</si>
  <si>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</si>
  <si>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</si>
  <si>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</si>
  <si>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</si>
  <si>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</si>
  <si>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</si>
  <si>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</si>
  <si>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</si>
  <si>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</si>
  <si>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</si>
  <si>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</si>
  <si>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</si>
  <si>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</si>
  <si>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</si>
  <si>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০৯-১০-২০২৩ তারিখে মূল্য বৃদ্ধি পেয়েছে।</t>
  </si>
  <si>
    <t>১০-১০-২০২৩ তারিখে মূল্য হ্রাস পেয়েছে।</t>
  </si>
  <si>
    <t>১১-১০-২০২৩ তারিখে মূল্য বৃদ্ধি পেয়েছে।</t>
  </si>
  <si>
    <t>১২-১০-২০২৩ তারিখে মূল্য বৃদ্ধি পেয়েছে।</t>
  </si>
  <si>
    <t>১২-১০-২০২৩ তারিখে মূল্য হ্রাস পেয়েছে।</t>
  </si>
  <si>
    <t>স্মারক নং-২৬.০৫.০০০০.০১৭.৩১.০০১.২৩-২৬০</t>
  </si>
  <si>
    <t xml:space="preserve">শুক্রবার ১৩ অক্টোবর ২০২৩ খ্রিঃ, ২৮ আশ্বিন ১৪৩০ বাংলা, ২৭ রবি উল আউয়াল ১৪৪৫ হিজরি </t>
  </si>
  <si>
    <t>১৩-১০-২০২৩ তারিখে মূল্য হ্রাস পেয়েছে।</t>
  </si>
  <si>
    <t>(২)  আটা (প্যাঃ), সয়াবিন তেল (বোতল), আলু, পিয়াজ (আম), এর মূল্য হ্রাস পেয়েছে।</t>
  </si>
  <si>
    <t>(১)  পেঁয়াজ (দেশী), রশুন (আম), আদা (আম), মুরগী ব্রয়লার,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</si>
</sst>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topLeftCell="A53" zoomScale="93" zoomScaleNormal="93" zoomScaleSheetLayoutView="106" workbookViewId="0">
      <pane ySplit="2325" topLeftCell="A53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45212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45212</v>
      </c>
      <c r="D8" s="103"/>
      <c r="E8" s="104">
        <v>45205</v>
      </c>
      <c r="F8" s="103"/>
      <c r="G8" s="104">
        <v>45182</v>
      </c>
      <c r="H8" s="103"/>
      <c r="I8" s="51" t="s">
        <v>13</v>
      </c>
      <c r="J8" s="104">
        <v>44847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-5.0359712230215825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48</v>
      </c>
      <c r="I14" s="54">
        <f>((C14+D14)/2-(G14+H14)/2)/((G14+H14)/2)*100</f>
        <v>-6.4516129032258061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53</v>
      </c>
      <c r="F15" s="32">
        <v>60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60</v>
      </c>
      <c r="L15" s="55">
        <f>((C15+D15)/2-(J15+K15)/2)/((J15+K15)/2)*100</f>
        <v>-11.016949152542372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155</v>
      </c>
      <c r="K19" s="32">
        <v>165</v>
      </c>
      <c r="L19" s="55">
        <f>((C19+D19)/2-(J19+K19)/2)/((J19+K19)/2)*100</f>
        <v>-1.5625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790</v>
      </c>
      <c r="H20" s="32">
        <v>850</v>
      </c>
      <c r="I20" s="54">
        <f>((C20+D20)/2-(G20+H20)/2)/((G20+H20)/2)*100</f>
        <v>-2.1341463414634148</v>
      </c>
      <c r="J20" s="32">
        <v>860</v>
      </c>
      <c r="K20" s="32">
        <v>910</v>
      </c>
      <c r="L20" s="55">
        <f>((C20+D20)/2-(J20+K20)/2)/((J20+K20)/2)*100</f>
        <v>-9.3220338983050848</v>
      </c>
    </row>
    <row r="21" spans="1:21" ht="22.15" customHeight="1" x14ac:dyDescent="0.3">
      <c r="A21" s="50" t="s">
        <v>31</v>
      </c>
      <c r="B21" s="51" t="s">
        <v>33</v>
      </c>
      <c r="C21" s="32">
        <v>168</v>
      </c>
      <c r="D21" s="32">
        <v>170</v>
      </c>
      <c r="E21" s="32">
        <v>169</v>
      </c>
      <c r="F21" s="32">
        <v>170</v>
      </c>
      <c r="G21" s="32">
        <v>170</v>
      </c>
      <c r="H21" s="32">
        <v>175</v>
      </c>
      <c r="I21" s="54">
        <f>((C21+D21)/2-(G21+H21)/2)/((G21+H21)/2)*100</f>
        <v>-2.0289855072463765</v>
      </c>
      <c r="J21" s="32">
        <v>178</v>
      </c>
      <c r="K21" s="32">
        <v>185</v>
      </c>
      <c r="L21" s="55">
        <f>((C21+D21)/2-(J21+K21)/2)/((J21+K21)/2)*100</f>
        <v>-6.887052341597796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110</v>
      </c>
      <c r="K22" s="32">
        <v>120</v>
      </c>
      <c r="L22" s="55">
        <f>((C22+D22)/2-(J22+K22)/2)/((J22+K22)/2)*100</f>
        <v>10.869565217391305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132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3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85</v>
      </c>
      <c r="I30" s="54">
        <f t="shared" si="0"/>
        <v>9.375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3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43</v>
      </c>
      <c r="H31" s="32">
        <v>50</v>
      </c>
      <c r="I31" s="54">
        <f t="shared" si="0"/>
        <v>-6.4516129032258061</v>
      </c>
      <c r="J31" s="32">
        <v>24</v>
      </c>
      <c r="K31" s="32">
        <v>28</v>
      </c>
      <c r="L31" s="55">
        <f t="shared" si="1"/>
        <v>67.307692307692307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85</v>
      </c>
      <c r="D33" s="32">
        <v>100</v>
      </c>
      <c r="E33" s="32">
        <v>80</v>
      </c>
      <c r="F33" s="32">
        <v>90</v>
      </c>
      <c r="G33" s="32">
        <v>70</v>
      </c>
      <c r="H33" s="32">
        <v>80</v>
      </c>
      <c r="I33" s="54">
        <f t="shared" ref="I33:I48" si="2">((C33+D33)/2-(G33+H33)/2)/((G33+H33)/2)*100</f>
        <v>23.333333333333332</v>
      </c>
      <c r="J33" s="32">
        <v>40</v>
      </c>
      <c r="K33" s="32">
        <v>50</v>
      </c>
      <c r="L33" s="55">
        <f t="shared" ref="L33:L48" si="3">((C33+D33)/2-(J33+K33)/2)/((J33+K33)/2)*100</f>
        <v>105.55555555555556</v>
      </c>
    </row>
    <row r="34" spans="1:12" ht="22.15" customHeight="1" x14ac:dyDescent="0.3">
      <c r="A34" s="50" t="s">
        <v>46</v>
      </c>
      <c r="B34" s="51" t="s">
        <v>19</v>
      </c>
      <c r="C34" s="32">
        <v>70</v>
      </c>
      <c r="D34" s="32">
        <v>75</v>
      </c>
      <c r="E34" s="32">
        <v>70</v>
      </c>
      <c r="F34" s="32">
        <v>80</v>
      </c>
      <c r="G34" s="32">
        <v>60</v>
      </c>
      <c r="H34" s="32">
        <v>70</v>
      </c>
      <c r="I34" s="54">
        <f t="shared" si="2"/>
        <v>11.538461538461538</v>
      </c>
      <c r="J34" s="32">
        <v>35</v>
      </c>
      <c r="K34" s="32">
        <v>45</v>
      </c>
      <c r="L34" s="55">
        <f t="shared" si="3"/>
        <v>81.25</v>
      </c>
    </row>
    <row r="35" spans="1:12" ht="22.15" customHeight="1" x14ac:dyDescent="0.3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200</v>
      </c>
      <c r="H35" s="32">
        <v>240</v>
      </c>
      <c r="I35" s="54">
        <f t="shared" si="2"/>
        <v>-9.0909090909090917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3">
      <c r="A36" s="50" t="s">
        <v>47</v>
      </c>
      <c r="B36" s="51" t="s">
        <v>19</v>
      </c>
      <c r="C36" s="32">
        <v>170</v>
      </c>
      <c r="D36" s="32">
        <v>220</v>
      </c>
      <c r="E36" s="32">
        <v>180</v>
      </c>
      <c r="F36" s="32">
        <v>200</v>
      </c>
      <c r="G36" s="32">
        <v>200</v>
      </c>
      <c r="H36" s="32">
        <v>240</v>
      </c>
      <c r="I36" s="54">
        <f t="shared" si="2"/>
        <v>-11.363636363636363</v>
      </c>
      <c r="J36" s="32">
        <v>110</v>
      </c>
      <c r="K36" s="32">
        <v>130</v>
      </c>
      <c r="L36" s="55">
        <f t="shared" si="3"/>
        <v>62.5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3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3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220</v>
      </c>
      <c r="K41" s="32">
        <v>240</v>
      </c>
      <c r="L41" s="55">
        <f t="shared" si="3"/>
        <v>89.130434782608688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320</v>
      </c>
      <c r="E42" s="32">
        <v>200</v>
      </c>
      <c r="F42" s="32">
        <v>250</v>
      </c>
      <c r="G42" s="32">
        <v>160</v>
      </c>
      <c r="H42" s="32">
        <v>250</v>
      </c>
      <c r="I42" s="54">
        <f t="shared" si="2"/>
        <v>26.829268292682929</v>
      </c>
      <c r="J42" s="32">
        <v>100</v>
      </c>
      <c r="K42" s="32">
        <v>180</v>
      </c>
      <c r="L42" s="55">
        <f t="shared" si="3"/>
        <v>85.714285714285708</v>
      </c>
    </row>
    <row r="43" spans="1:12" ht="22.15" customHeight="1" x14ac:dyDescent="0.3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1200</v>
      </c>
      <c r="G43" s="32">
        <v>1150</v>
      </c>
      <c r="H43" s="32">
        <v>1200</v>
      </c>
      <c r="I43" s="54">
        <f t="shared" si="2"/>
        <v>-2.1276595744680851</v>
      </c>
      <c r="J43" s="32">
        <v>460</v>
      </c>
      <c r="K43" s="32">
        <v>550</v>
      </c>
      <c r="L43" s="55">
        <f t="shared" si="3"/>
        <v>127.72277227722772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7.3170731707317067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250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180</v>
      </c>
      <c r="D54" s="32">
        <v>200</v>
      </c>
      <c r="E54" s="32">
        <v>180</v>
      </c>
      <c r="F54" s="32">
        <v>190</v>
      </c>
      <c r="G54" s="32">
        <v>170</v>
      </c>
      <c r="H54" s="32">
        <v>180</v>
      </c>
      <c r="I54" s="54">
        <f>((C54+D54)/2-(G54+H54)/2)/((G54+H54)/2)*100</f>
        <v>8.5714285714285712</v>
      </c>
      <c r="J54" s="32">
        <v>180</v>
      </c>
      <c r="K54" s="32">
        <v>190</v>
      </c>
      <c r="L54" s="55">
        <f>((C54+D54)/2-(J54+K54)/2)/((J54+K54)/2)*100</f>
        <v>2.7027027027027026</v>
      </c>
    </row>
    <row r="55" spans="1:12" ht="19.149999999999999" customHeight="1" x14ac:dyDescent="0.3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45212</v>
      </c>
      <c r="D63" s="103"/>
      <c r="E63" s="104">
        <v>45205</v>
      </c>
      <c r="F63" s="103"/>
      <c r="G63" s="104">
        <v>45182</v>
      </c>
      <c r="H63" s="103"/>
      <c r="I63" s="51" t="s">
        <v>13</v>
      </c>
      <c r="J63" s="104">
        <v>44847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3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3">
      <c r="A68" s="50" t="s">
        <v>75</v>
      </c>
      <c r="B68" s="51" t="s">
        <v>76</v>
      </c>
      <c r="C68" s="37">
        <v>52</v>
      </c>
      <c r="D68" s="37">
        <v>55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3.8834951456310676</v>
      </c>
      <c r="J68" s="37">
        <v>45</v>
      </c>
      <c r="K68" s="37">
        <v>50</v>
      </c>
      <c r="L68" s="55">
        <f t="shared" si="6"/>
        <v>12.631578947368421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89000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2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2">
      <c r="A81" s="50" t="s">
        <v>86</v>
      </c>
      <c r="B81" s="51" t="s">
        <v>87</v>
      </c>
      <c r="C81" s="102" t="s">
        <v>7</v>
      </c>
      <c r="D81" s="103"/>
      <c r="E81" s="105" t="s">
        <v>88</v>
      </c>
      <c r="F81" s="106"/>
      <c r="G81" s="84" t="s">
        <v>13</v>
      </c>
      <c r="H81" s="84"/>
      <c r="I81" s="69" t="s">
        <v>157</v>
      </c>
      <c r="J81" s="85"/>
    </row>
    <row r="82" spans="1:11" ht="21.75" customHeight="1" x14ac:dyDescent="0.3">
      <c r="A82" s="50" t="s">
        <v>24</v>
      </c>
      <c r="B82" s="51" t="s">
        <v>25</v>
      </c>
      <c r="C82" s="32">
        <v>50</v>
      </c>
      <c r="D82" s="32">
        <v>55</v>
      </c>
      <c r="E82" s="32">
        <v>53</v>
      </c>
      <c r="F82" s="32">
        <v>60</v>
      </c>
      <c r="G82" s="54">
        <f t="shared" ref="G82:G90" si="8">((C82+D82)/2-(E82+F82)/2)/((E82+F82)/2)*100</f>
        <v>-7.0796460176991154</v>
      </c>
      <c r="H82" s="50" t="s">
        <v>166</v>
      </c>
      <c r="I82" s="69"/>
      <c r="J82" s="85"/>
    </row>
    <row r="83" spans="1:11" ht="17.45" customHeight="1" x14ac:dyDescent="0.3">
      <c r="A83" s="50" t="s">
        <v>31</v>
      </c>
      <c r="B83" s="51" t="s">
        <v>33</v>
      </c>
      <c r="C83" s="32">
        <v>168</v>
      </c>
      <c r="D83" s="32">
        <v>170</v>
      </c>
      <c r="E83" s="32">
        <v>169</v>
      </c>
      <c r="F83" s="32">
        <v>170</v>
      </c>
      <c r="G83" s="54">
        <f t="shared" si="8"/>
        <v>-0.29498525073746312</v>
      </c>
      <c r="H83" s="50" t="s">
        <v>169</v>
      </c>
      <c r="I83" s="69"/>
      <c r="J83" s="85"/>
    </row>
    <row r="84" spans="1:11" ht="17.45" customHeight="1" x14ac:dyDescent="0.3">
      <c r="A84" s="50" t="s">
        <v>43</v>
      </c>
      <c r="B84" s="51" t="s">
        <v>19</v>
      </c>
      <c r="C84" s="32">
        <v>42</v>
      </c>
      <c r="D84" s="32">
        <v>45</v>
      </c>
      <c r="E84" s="32">
        <v>45</v>
      </c>
      <c r="F84" s="32">
        <v>50</v>
      </c>
      <c r="G84" s="54">
        <f t="shared" si="8"/>
        <v>-8.4210526315789469</v>
      </c>
      <c r="H84" s="50" t="s">
        <v>166</v>
      </c>
      <c r="I84" s="69"/>
      <c r="J84" s="85"/>
    </row>
    <row r="85" spans="1:11" ht="17.45" customHeight="1" x14ac:dyDescent="0.3">
      <c r="A85" s="50" t="s">
        <v>45</v>
      </c>
      <c r="B85" s="51" t="s">
        <v>19</v>
      </c>
      <c r="C85" s="32">
        <v>85</v>
      </c>
      <c r="D85" s="32">
        <v>100</v>
      </c>
      <c r="E85" s="32">
        <v>80</v>
      </c>
      <c r="F85" s="32">
        <v>90</v>
      </c>
      <c r="G85" s="54">
        <f t="shared" ref="G85:G87" si="9">((C85+D85)/2-(E85+F85)/2)/((E85+F85)/2)*100</f>
        <v>8.8235294117647065</v>
      </c>
      <c r="H85" s="50" t="s">
        <v>168</v>
      </c>
      <c r="I85" s="69"/>
      <c r="J85" s="85"/>
    </row>
    <row r="86" spans="1:11" ht="17.45" customHeight="1" x14ac:dyDescent="0.3">
      <c r="A86" s="50" t="s">
        <v>46</v>
      </c>
      <c r="B86" s="51" t="s">
        <v>19</v>
      </c>
      <c r="C86" s="32">
        <v>70</v>
      </c>
      <c r="D86" s="32">
        <v>75</v>
      </c>
      <c r="E86" s="32">
        <v>70</v>
      </c>
      <c r="F86" s="32">
        <v>80</v>
      </c>
      <c r="G86" s="54">
        <f t="shared" si="9"/>
        <v>-3.3333333333333335</v>
      </c>
      <c r="H86" s="50" t="s">
        <v>172</v>
      </c>
      <c r="I86" s="69"/>
      <c r="J86" s="101"/>
    </row>
    <row r="87" spans="1:11" ht="17.45" customHeight="1" x14ac:dyDescent="0.3">
      <c r="A87" s="50" t="s">
        <v>47</v>
      </c>
      <c r="B87" s="51" t="s">
        <v>19</v>
      </c>
      <c r="C87" s="32">
        <v>170</v>
      </c>
      <c r="D87" s="32">
        <v>220</v>
      </c>
      <c r="E87" s="32">
        <v>180</v>
      </c>
      <c r="F87" s="32">
        <v>200</v>
      </c>
      <c r="G87" s="54">
        <f t="shared" si="9"/>
        <v>2.6315789473684208</v>
      </c>
      <c r="H87" s="50" t="s">
        <v>167</v>
      </c>
      <c r="I87" s="69"/>
      <c r="J87" s="85"/>
    </row>
    <row r="88" spans="1:11" ht="17.45" customHeight="1" x14ac:dyDescent="0.3">
      <c r="A88" s="50" t="s">
        <v>52</v>
      </c>
      <c r="B88" s="51" t="s">
        <v>19</v>
      </c>
      <c r="C88" s="32">
        <v>200</v>
      </c>
      <c r="D88" s="32">
        <v>320</v>
      </c>
      <c r="E88" s="32">
        <v>200</v>
      </c>
      <c r="F88" s="32">
        <v>250</v>
      </c>
      <c r="G88" s="54">
        <f t="shared" si="8"/>
        <v>15.555555555555555</v>
      </c>
      <c r="H88" s="50" t="s">
        <v>168</v>
      </c>
      <c r="I88" s="69"/>
      <c r="J88" s="85"/>
    </row>
    <row r="89" spans="1:11" ht="17.45" customHeight="1" x14ac:dyDescent="0.3">
      <c r="A89" s="50" t="s">
        <v>64</v>
      </c>
      <c r="B89" s="51" t="s">
        <v>19</v>
      </c>
      <c r="C89" s="32">
        <v>180</v>
      </c>
      <c r="D89" s="32">
        <v>200</v>
      </c>
      <c r="E89" s="32">
        <v>180</v>
      </c>
      <c r="F89" s="32">
        <v>190</v>
      </c>
      <c r="G89" s="54">
        <f t="shared" si="8"/>
        <v>2.7027027027027026</v>
      </c>
      <c r="H89" s="50" t="s">
        <v>167</v>
      </c>
      <c r="I89" s="69"/>
      <c r="J89" s="85"/>
    </row>
    <row r="90" spans="1:11" ht="17.45" customHeight="1" x14ac:dyDescent="0.3">
      <c r="A90" s="50" t="s">
        <v>75</v>
      </c>
      <c r="B90" s="51" t="s">
        <v>76</v>
      </c>
      <c r="C90" s="32">
        <v>52</v>
      </c>
      <c r="D90" s="32">
        <v>55</v>
      </c>
      <c r="E90" s="32">
        <v>48</v>
      </c>
      <c r="F90" s="32">
        <v>50</v>
      </c>
      <c r="G90" s="54">
        <f t="shared" si="8"/>
        <v>9.183673469387756</v>
      </c>
      <c r="H90" s="50" t="s">
        <v>165</v>
      </c>
      <c r="I90" s="69"/>
      <c r="J90" s="85"/>
    </row>
    <row r="91" spans="1:11" ht="17.45" customHeight="1" x14ac:dyDescent="0.3">
      <c r="A91" s="83"/>
      <c r="B91" s="9"/>
      <c r="C91" s="100"/>
      <c r="D91" s="100"/>
      <c r="E91" s="100"/>
      <c r="F91" s="100"/>
      <c r="G91" s="91"/>
      <c r="H91" s="83"/>
      <c r="I91" s="9"/>
      <c r="J91" s="9"/>
    </row>
    <row r="92" spans="1:11" ht="17.45" customHeight="1" x14ac:dyDescent="0.3">
      <c r="A92" s="83"/>
      <c r="B92" s="9"/>
      <c r="C92" s="100"/>
      <c r="D92" s="100"/>
      <c r="E92" s="100"/>
      <c r="F92" s="100"/>
      <c r="G92" s="91"/>
      <c r="H92" s="83"/>
      <c r="I92" s="9"/>
      <c r="J92" s="9"/>
    </row>
    <row r="93" spans="1:11" ht="17.45" customHeight="1" x14ac:dyDescent="0.3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8.600000000000001" customHeight="1" x14ac:dyDescent="0.3">
      <c r="A94" s="83"/>
      <c r="B94" s="9"/>
      <c r="C94" s="95"/>
      <c r="D94" s="95"/>
      <c r="E94" s="95"/>
      <c r="F94" s="95"/>
      <c r="G94" s="91"/>
      <c r="H94" s="96"/>
      <c r="I94" s="97"/>
      <c r="J94" s="98"/>
      <c r="K94" s="97"/>
    </row>
    <row r="95" spans="1:11" ht="18.600000000000001" customHeight="1" x14ac:dyDescent="0.3">
      <c r="A95" s="83"/>
      <c r="B95" s="9"/>
      <c r="C95" s="95" t="s">
        <v>161</v>
      </c>
      <c r="D95" s="95"/>
      <c r="E95" s="95"/>
      <c r="F95" s="95"/>
      <c r="G95" s="91"/>
      <c r="H95" s="96"/>
      <c r="I95" s="97"/>
      <c r="J95" s="99" t="s">
        <v>163</v>
      </c>
      <c r="K95" s="97"/>
    </row>
    <row r="96" spans="1:11" ht="18.600000000000001" customHeight="1" x14ac:dyDescent="0.3">
      <c r="A96" s="83"/>
      <c r="B96" s="9"/>
      <c r="C96" s="95" t="s">
        <v>162</v>
      </c>
      <c r="D96" s="95"/>
      <c r="E96" s="95"/>
      <c r="F96" s="95"/>
      <c r="G96" s="91"/>
      <c r="H96" s="96"/>
      <c r="I96" s="97"/>
      <c r="J96" s="98" t="s">
        <v>164</v>
      </c>
      <c r="K96" s="97"/>
    </row>
    <row r="97" spans="1:12" ht="18.600000000000001" customHeight="1" x14ac:dyDescent="0.3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8.75" customHeight="1" x14ac:dyDescent="0.2">
      <c r="A98" s="81" t="s">
        <v>89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2">
      <c r="A99" s="83" t="s">
        <v>148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2">
      <c r="A100" s="83" t="s">
        <v>90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25">
      <c r="A101" s="83" t="s">
        <v>154</v>
      </c>
      <c r="B101" s="9"/>
      <c r="C101" s="9"/>
      <c r="D101" s="9"/>
      <c r="E101" s="9"/>
      <c r="I101" s="10"/>
    </row>
    <row r="102" spans="1:12" ht="16.5" customHeight="1" x14ac:dyDescent="0.25">
      <c r="A102" s="83" t="s">
        <v>155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2">
      <c r="A103" s="83" t="s">
        <v>156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2">
      <c r="A104" s="83" t="s">
        <v>149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2">
      <c r="A105" s="83" t="s">
        <v>91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s="83" t="s">
        <v>92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2">
      <c r="A107" s="83" t="s">
        <v>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150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2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1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2">
      <c r="A117" s="83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2">
      <c r="A118" s="83" t="s">
        <v>159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2">
      <c r="A119" s="83" t="s">
        <v>160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7" t="s">
        <v>118</v>
      </c>
      <c r="D13" s="107"/>
      <c r="E13" s="107">
        <v>44648</v>
      </c>
      <c r="F13" s="107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7" t="s">
        <v>121</v>
      </c>
      <c r="D25" s="107"/>
      <c r="E25" s="107" t="s">
        <v>122</v>
      </c>
      <c r="F25" s="107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8" t="s">
        <v>7</v>
      </c>
      <c r="D68" s="109"/>
      <c r="E68" s="110" t="s">
        <v>88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2023-10-12T10:04:47Z</dcterms:modified>
</cp:coreProperties>
</file>