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B1D3192E-8D66-4012-9183-E964684956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2" i="1"/>
  <c r="G87" i="1"/>
  <c r="G90" i="1"/>
  <c r="G89" i="1"/>
  <c r="G83" i="1"/>
  <c r="G88" i="1"/>
  <c r="G92" i="1"/>
  <c r="G91" i="1"/>
  <c r="G86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<sst xmlns="http://schemas.openxmlformats.org/spreadsheetml/2006/main" count="405" uniqueCount="177">
  <si>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</si>
  <si>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</si>
  <si>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</si>
  <si>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</si>
  <si>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</si>
  <si>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</si>
  <si>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</si>
  <si>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</si>
  <si>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</si>
  <si>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</si>
  <si>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</si>
  <si>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</si>
  <si>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</si>
  <si>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</si>
  <si>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</si>
  <si>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</si>
  <si>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</si>
  <si>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</si>
  <si>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</si>
  <si>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</si>
  <si>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</si>
  <si>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</si>
  <si>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</si>
  <si>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</si>
  <si>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</si>
  <si>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</si>
  <si>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</si>
  <si>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</si>
  <si>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</si>
  <si>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</si>
  <si>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</si>
  <si>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</si>
  <si>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</si>
  <si>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</si>
  <si>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</si>
  <si>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</si>
  <si>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</si>
  <si>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</si>
  <si>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</si>
  <si>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</si>
  <si>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</si>
  <si>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</si>
  <si>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</si>
  <si>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</si>
  <si>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</si>
  <si>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</si>
  <si>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</si>
  <si>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</si>
  <si>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</si>
  <si>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</si>
  <si>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</si>
  <si>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</si>
  <si>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</si>
  <si>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</si>
  <si>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</si>
  <si>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</si>
  <si>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</si>
  <si>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</si>
  <si>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</si>
  <si>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</si>
  <si>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</si>
  <si>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</si>
  <si>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</si>
  <si>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</si>
  <si>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</si>
  <si>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</si>
  <si>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</si>
  <si>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</si>
  <si>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</si>
  <si>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</si>
  <si>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</si>
  <si>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</si>
  <si>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</si>
  <si>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</si>
  <si>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</si>
  <si>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</si>
  <si>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</si>
  <si>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</si>
  <si>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</si>
  <si>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</si>
  <si>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</si>
  <si>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</si>
  <si>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</si>
  <si>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</si>
  <si>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</si>
  <si>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</si>
  <si>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</si>
  <si>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</si>
  <si>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</si>
  <si>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</si>
  <si>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</si>
  <si>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</si>
  <si>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</si>
  <si>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</si>
  <si>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</si>
  <si>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</si>
  <si>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</si>
  <si>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</si>
  <si>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</si>
  <si>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</si>
  <si>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</si>
  <si>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</si>
  <si>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</si>
  <si>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</si>
  <si>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</si>
  <si>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</si>
  <si>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</si>
  <si>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</si>
  <si>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</si>
  <si>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</si>
  <si>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</si>
  <si>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</si>
  <si>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</si>
  <si>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</si>
  <si>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</si>
  <si>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</si>
  <si>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</si>
  <si>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</si>
  <si>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</si>
  <si>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</si>
  <si>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</si>
  <si>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</si>
  <si>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</si>
  <si>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</si>
  <si>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</si>
  <si>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</si>
  <si>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</si>
  <si>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</si>
  <si>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</si>
  <si>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</si>
  <si>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</si>
  <si>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</si>
  <si>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</si>
  <si>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</si>
  <si>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</si>
  <si>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</si>
  <si>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</si>
  <si>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</si>
  <si>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</si>
  <si>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</si>
  <si>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</si>
  <si>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</si>
  <si>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</si>
  <si>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</si>
  <si>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</si>
  <si>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</si>
  <si>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</si>
  <si>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</si>
  <si>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</si>
  <si>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</si>
  <si>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</si>
  <si>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</si>
  <si>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</si>
  <si>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</si>
  <si>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</si>
  <si>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</si>
  <si>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</si>
  <si>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</si>
  <si>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</si>
  <si>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</si>
  <si>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</si>
  <si>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</si>
  <si>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</si>
  <si>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</si>
  <si>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</si>
  <si>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১২-১০-২০২৩ তারিখে মূল্য বৃদ্ধি পেয়েছে।</t>
  </si>
  <si>
    <t>১৪-১০-২০২৩ তারিখে মূল্য হ্রাস পেয়েছে।</t>
  </si>
  <si>
    <t>১৪-১০-২০২৩ তারিখে মূল্য বৃদ্ধি পেয়েছে।</t>
  </si>
  <si>
    <t>১৫-১০-২০২৩ তারিখে মূল্য হ্রাস পেয়েছে।</t>
  </si>
  <si>
    <t>১৫-১০-২০২৩ তারিখে মূল্য বৃদ্ধি পেয়েছে।</t>
  </si>
  <si>
    <t>১৬-১০-২০২৩ তারিখে মূল্য বৃদ্ধি পেয়েছে।</t>
  </si>
  <si>
    <t>১৬-১০-২০২৩ তারিখে মূল্য হ্রাস পেয়েছে।</t>
  </si>
  <si>
    <t>(২)  সয়াবিন তেল (লুজ,বোতল), পিয়াজ (আম), রশুন (আম), জিরা, এম এস রড (৪০গ্রেড) এর মূল্য হ্রাস পেয়েছে।</t>
  </si>
  <si>
    <t>স্মারক নং-২৬.০৫.০০০০.০১৭.৩১.০০১.২৩-২৬৪</t>
  </si>
  <si>
    <t xml:space="preserve">মঙ্গলবার ১৭ অক্টোবর ২০২৩ খ্রিঃ, ০১ কার্তিক ১৪৩০ বাংলা, ০১ রবি উল সানি ১৪৪৫ হিজরি </t>
  </si>
  <si>
    <t>১৭-১০-২০২৩ তারিখে মূল্য হ্রাস পেয়েছে।</t>
  </si>
  <si>
    <t>(১)  রশুন (দেশী), এলাচ, মুরগী ব্রয়লার,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</si>
</sst>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topLeftCell="A3" zoomScale="93" zoomScaleNormal="93" zoomScaleSheetLayoutView="106" workbookViewId="0">
      <pane ySplit="2325" topLeftCell="A77" activePane="bottomLeft"/>
      <selection activeCell="E70" sqref="E70"/>
      <selection pane="bottomLeft" activeCell="H92" sqref="H9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796875" style="41" customWidth="1"/>
    <col min="8" max="8" width="10.09765625" style="41" customWidth="1"/>
    <col min="9" max="9" width="9.19921875" style="41" customWidth="1"/>
    <col min="10" max="10" width="9.89843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45216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45216</v>
      </c>
      <c r="D8" s="102"/>
      <c r="E8" s="103">
        <v>45209</v>
      </c>
      <c r="F8" s="102"/>
      <c r="G8" s="103">
        <v>45186</v>
      </c>
      <c r="H8" s="102"/>
      <c r="I8" s="51" t="s">
        <v>13</v>
      </c>
      <c r="J8" s="103">
        <v>44851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46</v>
      </c>
      <c r="K12" s="32">
        <v>50</v>
      </c>
      <c r="L12" s="55">
        <f>((C12+D12)/2-(J12+K12)/2)/((J12+K12)/2)*100</f>
        <v>2.083333333333333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48</v>
      </c>
      <c r="I14" s="54">
        <f>((C14+D14)/2-(G14+H14)/2)/((G14+H14)/2)*100</f>
        <v>-6.4516129032258061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63</v>
      </c>
      <c r="L15" s="55">
        <f>((C15+D15)/2-(J15+K15)/2)/((J15+K15)/2)*100</f>
        <v>-13.223140495867769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-3.1746031746031744</v>
      </c>
      <c r="J19" s="32">
        <v>162</v>
      </c>
      <c r="K19" s="32">
        <v>170</v>
      </c>
      <c r="L19" s="55">
        <f>((C19+D19)/2-(J19+K19)/2)/((J19+K19)/2)*100</f>
        <v>-8.1325301204819276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800</v>
      </c>
      <c r="E20" s="32">
        <v>780</v>
      </c>
      <c r="F20" s="32">
        <v>825</v>
      </c>
      <c r="G20" s="32">
        <v>780</v>
      </c>
      <c r="H20" s="32">
        <v>850</v>
      </c>
      <c r="I20" s="54">
        <f>((C20+D20)/2-(G20+H20)/2)/((G20+H20)/2)*100</f>
        <v>-3.0674846625766872</v>
      </c>
      <c r="J20" s="32">
        <v>870</v>
      </c>
      <c r="K20" s="32">
        <v>900</v>
      </c>
      <c r="L20" s="55">
        <f>((C20+D20)/2-(J20+K20)/2)/((J20+K20)/2)*100</f>
        <v>-10.734463276836157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168</v>
      </c>
      <c r="F21" s="32">
        <v>170</v>
      </c>
      <c r="G21" s="32">
        <v>170</v>
      </c>
      <c r="H21" s="32">
        <v>175</v>
      </c>
      <c r="I21" s="54">
        <f>((C21+D21)/2-(G21+H21)/2)/((G21+H21)/2)*100</f>
        <v>-3.4782608695652173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112</v>
      </c>
      <c r="K22" s="32">
        <v>125</v>
      </c>
      <c r="L22" s="55">
        <f>((C22+D22)/2-(J22+K22)/2)/((J22+K22)/2)*100</f>
        <v>7.59493670886076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85</v>
      </c>
      <c r="I30" s="54">
        <f t="shared" si="0"/>
        <v>9.375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45</v>
      </c>
      <c r="G31" s="32">
        <v>45</v>
      </c>
      <c r="H31" s="32">
        <v>50</v>
      </c>
      <c r="I31" s="54">
        <f t="shared" si="0"/>
        <v>-8.4210526315789469</v>
      </c>
      <c r="J31" s="32">
        <v>24</v>
      </c>
      <c r="K31" s="32">
        <v>28</v>
      </c>
      <c r="L31" s="55">
        <f t="shared" si="1"/>
        <v>67.307692307692307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85</v>
      </c>
      <c r="D33" s="32">
        <v>95</v>
      </c>
      <c r="E33" s="32">
        <v>80</v>
      </c>
      <c r="F33" s="32">
        <v>100</v>
      </c>
      <c r="G33" s="32">
        <v>70</v>
      </c>
      <c r="H33" s="32">
        <v>80</v>
      </c>
      <c r="I33" s="54">
        <f t="shared" ref="I33:I48" si="2">((C33+D33)/2-(G33+H33)/2)/((G33+H33)/2)*100</f>
        <v>20</v>
      </c>
      <c r="J33" s="32">
        <v>40</v>
      </c>
      <c r="K33" s="32">
        <v>50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70</v>
      </c>
      <c r="D34" s="32">
        <v>75</v>
      </c>
      <c r="E34" s="32">
        <v>70</v>
      </c>
      <c r="F34" s="32">
        <v>80</v>
      </c>
      <c r="G34" s="32">
        <v>60</v>
      </c>
      <c r="H34" s="32">
        <v>70</v>
      </c>
      <c r="I34" s="54">
        <f t="shared" si="2"/>
        <v>11.538461538461538</v>
      </c>
      <c r="J34" s="32">
        <v>35</v>
      </c>
      <c r="K34" s="32">
        <v>45</v>
      </c>
      <c r="L34" s="55">
        <f t="shared" si="3"/>
        <v>81.25</v>
      </c>
    </row>
    <row r="35" spans="1:12" ht="22.15" customHeight="1" x14ac:dyDescent="0.45">
      <c r="A35" s="50" t="s">
        <v>103</v>
      </c>
      <c r="B35" s="51" t="s">
        <v>19</v>
      </c>
      <c r="C35" s="32">
        <v>200</v>
      </c>
      <c r="D35" s="32">
        <v>220</v>
      </c>
      <c r="E35" s="32">
        <v>180</v>
      </c>
      <c r="F35" s="32">
        <v>230</v>
      </c>
      <c r="G35" s="32">
        <v>180</v>
      </c>
      <c r="H35" s="32">
        <v>220</v>
      </c>
      <c r="I35" s="54">
        <f t="shared" si="2"/>
        <v>5</v>
      </c>
      <c r="J35" s="32">
        <v>75</v>
      </c>
      <c r="K35" s="32">
        <v>100</v>
      </c>
      <c r="L35" s="55">
        <f t="shared" si="3"/>
        <v>140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220</v>
      </c>
      <c r="G36" s="32">
        <v>190</v>
      </c>
      <c r="H36" s="32">
        <v>220</v>
      </c>
      <c r="I36" s="54">
        <f t="shared" si="2"/>
        <v>-7.3170731707317067</v>
      </c>
      <c r="J36" s="32">
        <v>115</v>
      </c>
      <c r="K36" s="32">
        <v>120</v>
      </c>
      <c r="L36" s="55">
        <f t="shared" si="3"/>
        <v>61.702127659574465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220</v>
      </c>
      <c r="K41" s="32">
        <v>240</v>
      </c>
      <c r="L41" s="55">
        <f t="shared" si="3"/>
        <v>89.130434782608688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320</v>
      </c>
      <c r="E42" s="32">
        <v>200</v>
      </c>
      <c r="F42" s="32">
        <v>320</v>
      </c>
      <c r="G42" s="32">
        <v>160</v>
      </c>
      <c r="H42" s="32">
        <v>250</v>
      </c>
      <c r="I42" s="54">
        <f t="shared" si="2"/>
        <v>26.829268292682929</v>
      </c>
      <c r="J42" s="32">
        <v>90</v>
      </c>
      <c r="K42" s="32">
        <v>200</v>
      </c>
      <c r="L42" s="55">
        <f t="shared" si="3"/>
        <v>79.310344827586206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1120</v>
      </c>
      <c r="E43" s="32">
        <v>1100</v>
      </c>
      <c r="F43" s="32">
        <v>1200</v>
      </c>
      <c r="G43" s="32">
        <v>1120</v>
      </c>
      <c r="H43" s="32">
        <v>1200</v>
      </c>
      <c r="I43" s="54">
        <f t="shared" si="2"/>
        <v>-7.7586206896551726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45">
      <c r="A46" s="50" t="s">
        <v>56</v>
      </c>
      <c r="B46" s="51" t="s">
        <v>19</v>
      </c>
      <c r="C46" s="32">
        <v>2000</v>
      </c>
      <c r="D46" s="32">
        <v>2600</v>
      </c>
      <c r="E46" s="32">
        <v>1800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12.195121951219512</v>
      </c>
      <c r="J46" s="32">
        <v>1800</v>
      </c>
      <c r="K46" s="32">
        <v>3000</v>
      </c>
      <c r="L46" s="55">
        <f>((C46+D46)/2-(J46+K46)/2)/((J46+K46)/2)*100</f>
        <v>-4.1666666666666661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185</v>
      </c>
      <c r="D54" s="32">
        <v>190</v>
      </c>
      <c r="E54" s="32">
        <v>180</v>
      </c>
      <c r="F54" s="32">
        <v>190</v>
      </c>
      <c r="G54" s="32">
        <v>170</v>
      </c>
      <c r="H54" s="32">
        <v>180</v>
      </c>
      <c r="I54" s="54">
        <f>((C54+D54)/2-(G54+H54)/2)/((G54+H54)/2)*100</f>
        <v>7.1428571428571423</v>
      </c>
      <c r="J54" s="32">
        <v>180</v>
      </c>
      <c r="K54" s="32">
        <v>190</v>
      </c>
      <c r="L54" s="55">
        <f>((C54+D54)/2-(J54+K54)/2)/((J54+K54)/2)*100</f>
        <v>1.3513513513513513</v>
      </c>
    </row>
    <row r="55" spans="1:12" ht="19.149999999999999" customHeight="1" x14ac:dyDescent="0.45">
      <c r="A55" s="50" t="s">
        <v>65</v>
      </c>
      <c r="B55" s="51" t="s">
        <v>19</v>
      </c>
      <c r="C55" s="32">
        <v>520</v>
      </c>
      <c r="D55" s="32">
        <v>550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-14.399999999999999</v>
      </c>
      <c r="J55" s="32">
        <v>450</v>
      </c>
      <c r="K55" s="32">
        <v>550</v>
      </c>
      <c r="L55" s="55">
        <f t="shared" si="5"/>
        <v>7.0000000000000009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45216</v>
      </c>
      <c r="D63" s="102"/>
      <c r="E63" s="103">
        <v>45209</v>
      </c>
      <c r="F63" s="102"/>
      <c r="G63" s="103">
        <v>45186</v>
      </c>
      <c r="H63" s="102"/>
      <c r="I63" s="51" t="s">
        <v>13</v>
      </c>
      <c r="J63" s="103">
        <v>44851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52</v>
      </c>
      <c r="D68" s="37">
        <v>55</v>
      </c>
      <c r="E68" s="37">
        <v>50</v>
      </c>
      <c r="F68" s="37">
        <v>55</v>
      </c>
      <c r="G68" s="37">
        <v>50</v>
      </c>
      <c r="H68" s="37">
        <v>52</v>
      </c>
      <c r="I68" s="54">
        <f t="shared" si="7"/>
        <v>4.9019607843137258</v>
      </c>
      <c r="J68" s="37">
        <v>45</v>
      </c>
      <c r="K68" s="37">
        <v>50</v>
      </c>
      <c r="L68" s="55">
        <f t="shared" si="6"/>
        <v>12.631578947368421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80000</v>
      </c>
      <c r="D71" s="38">
        <v>85000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-8.3333333333333321</v>
      </c>
      <c r="J71" s="38">
        <v>83000</v>
      </c>
      <c r="K71" s="38">
        <v>87500</v>
      </c>
      <c r="L71" s="55">
        <f t="shared" si="6"/>
        <v>-3.225806451612903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29</v>
      </c>
      <c r="B82" s="51" t="s">
        <v>30</v>
      </c>
      <c r="C82" s="32">
        <v>150</v>
      </c>
      <c r="D82" s="32">
        <v>155</v>
      </c>
      <c r="E82" s="32">
        <v>155</v>
      </c>
      <c r="F82" s="32">
        <v>160</v>
      </c>
      <c r="G82" s="54">
        <f t="shared" ref="G82:G92" si="8">((C82+D82)/2-(E82+F82)/2)/((E82+F82)/2)*100</f>
        <v>-3.1746031746031744</v>
      </c>
      <c r="H82" s="50" t="s">
        <v>168</v>
      </c>
      <c r="I82" s="69"/>
      <c r="J82" s="85"/>
    </row>
    <row r="83" spans="1:10" ht="21.75" customHeight="1" x14ac:dyDescent="0.45">
      <c r="A83" s="50" t="s">
        <v>31</v>
      </c>
      <c r="B83" s="51" t="s">
        <v>32</v>
      </c>
      <c r="C83" s="32">
        <v>780</v>
      </c>
      <c r="D83" s="32">
        <v>800</v>
      </c>
      <c r="E83" s="32">
        <v>780</v>
      </c>
      <c r="F83" s="32">
        <v>825</v>
      </c>
      <c r="G83" s="54">
        <f t="shared" si="8"/>
        <v>-1.557632398753894</v>
      </c>
      <c r="H83" s="50" t="s">
        <v>175</v>
      </c>
      <c r="I83" s="69"/>
      <c r="J83" s="85"/>
    </row>
    <row r="84" spans="1:10" ht="21.75" customHeight="1" x14ac:dyDescent="0.45">
      <c r="A84" s="50" t="s">
        <v>31</v>
      </c>
      <c r="B84" s="51" t="s">
        <v>33</v>
      </c>
      <c r="C84" s="32">
        <v>165</v>
      </c>
      <c r="D84" s="32">
        <v>168</v>
      </c>
      <c r="E84" s="32">
        <v>168</v>
      </c>
      <c r="F84" s="32">
        <v>170</v>
      </c>
      <c r="G84" s="54">
        <f t="shared" ref="G84:G86" si="9">((C84+D84)/2-(E84+F84)/2)/((E84+F84)/2)*100</f>
        <v>-1.4792899408284024</v>
      </c>
      <c r="H84" s="50" t="s">
        <v>175</v>
      </c>
      <c r="I84" s="69"/>
      <c r="J84" s="85"/>
    </row>
    <row r="85" spans="1:10" ht="17.45" customHeight="1" x14ac:dyDescent="0.45">
      <c r="A85" s="50" t="s">
        <v>46</v>
      </c>
      <c r="B85" s="51" t="s">
        <v>19</v>
      </c>
      <c r="C85" s="32">
        <v>70</v>
      </c>
      <c r="D85" s="32">
        <v>75</v>
      </c>
      <c r="E85" s="32">
        <v>70</v>
      </c>
      <c r="F85" s="32">
        <v>80</v>
      </c>
      <c r="G85" s="54">
        <f t="shared" si="9"/>
        <v>-3.3333333333333335</v>
      </c>
      <c r="H85" s="50" t="s">
        <v>166</v>
      </c>
      <c r="I85" s="69"/>
      <c r="J85" s="85"/>
    </row>
    <row r="86" spans="1:10" ht="17.45" customHeight="1" x14ac:dyDescent="0.45">
      <c r="A86" s="50" t="s">
        <v>103</v>
      </c>
      <c r="B86" s="51" t="s">
        <v>19</v>
      </c>
      <c r="C86" s="32">
        <v>200</v>
      </c>
      <c r="D86" s="32">
        <v>220</v>
      </c>
      <c r="E86" s="32">
        <v>180</v>
      </c>
      <c r="F86" s="32">
        <v>230</v>
      </c>
      <c r="G86" s="54">
        <f t="shared" si="9"/>
        <v>2.4390243902439024</v>
      </c>
      <c r="H86" s="50" t="s">
        <v>165</v>
      </c>
      <c r="I86" s="69"/>
      <c r="J86" s="85"/>
    </row>
    <row r="87" spans="1:10" ht="17.45" customHeight="1" x14ac:dyDescent="0.45">
      <c r="A87" s="50" t="s">
        <v>47</v>
      </c>
      <c r="B87" s="51" t="s">
        <v>19</v>
      </c>
      <c r="C87" s="32">
        <v>180</v>
      </c>
      <c r="D87" s="32">
        <v>200</v>
      </c>
      <c r="E87" s="32">
        <v>170</v>
      </c>
      <c r="F87" s="32">
        <v>220</v>
      </c>
      <c r="G87" s="54">
        <f t="shared" si="8"/>
        <v>-2.5641025641025639</v>
      </c>
      <c r="H87" s="50" t="s">
        <v>171</v>
      </c>
      <c r="I87" s="69"/>
      <c r="J87" s="85"/>
    </row>
    <row r="88" spans="1:10" ht="17.45" customHeight="1" x14ac:dyDescent="0.45">
      <c r="A88" s="50" t="s">
        <v>53</v>
      </c>
      <c r="B88" s="51" t="s">
        <v>19</v>
      </c>
      <c r="C88" s="32">
        <v>1020</v>
      </c>
      <c r="D88" s="32">
        <v>1120</v>
      </c>
      <c r="E88" s="32">
        <v>1100</v>
      </c>
      <c r="F88" s="32">
        <v>1200</v>
      </c>
      <c r="G88" s="54">
        <f t="shared" si="8"/>
        <v>-6.9565217391304346</v>
      </c>
      <c r="H88" s="50" t="s">
        <v>168</v>
      </c>
      <c r="I88" s="69"/>
      <c r="J88" s="85"/>
    </row>
    <row r="89" spans="1:10" ht="17.45" customHeight="1" x14ac:dyDescent="0.45">
      <c r="A89" s="50" t="s">
        <v>56</v>
      </c>
      <c r="B89" s="51" t="s">
        <v>19</v>
      </c>
      <c r="C89" s="32">
        <v>2000</v>
      </c>
      <c r="D89" s="32">
        <v>2600</v>
      </c>
      <c r="E89" s="32">
        <v>1800</v>
      </c>
      <c r="F89" s="32">
        <v>2600</v>
      </c>
      <c r="G89" s="54">
        <f t="shared" si="8"/>
        <v>4.5454545454545459</v>
      </c>
      <c r="H89" s="50" t="s">
        <v>169</v>
      </c>
      <c r="I89" s="69"/>
      <c r="J89" s="85"/>
    </row>
    <row r="90" spans="1:10" ht="17.45" customHeight="1" x14ac:dyDescent="0.45">
      <c r="A90" s="50" t="s">
        <v>64</v>
      </c>
      <c r="B90" s="51" t="s">
        <v>19</v>
      </c>
      <c r="C90" s="32">
        <v>185</v>
      </c>
      <c r="D90" s="32">
        <v>190</v>
      </c>
      <c r="E90" s="32">
        <v>180</v>
      </c>
      <c r="F90" s="32">
        <v>190</v>
      </c>
      <c r="G90" s="54">
        <f t="shared" si="8"/>
        <v>1.3513513513513513</v>
      </c>
      <c r="H90" s="50" t="s">
        <v>170</v>
      </c>
      <c r="I90" s="69"/>
      <c r="J90" s="85"/>
    </row>
    <row r="91" spans="1:10" ht="17.45" customHeight="1" x14ac:dyDescent="0.45">
      <c r="A91" s="50" t="s">
        <v>75</v>
      </c>
      <c r="B91" s="51" t="s">
        <v>76</v>
      </c>
      <c r="C91" s="37">
        <v>52</v>
      </c>
      <c r="D91" s="37">
        <v>55</v>
      </c>
      <c r="E91" s="37">
        <v>50</v>
      </c>
      <c r="F91" s="37">
        <v>55</v>
      </c>
      <c r="G91" s="54">
        <f t="shared" si="8"/>
        <v>1.9047619047619049</v>
      </c>
      <c r="H91" s="50" t="s">
        <v>167</v>
      </c>
      <c r="I91" s="69"/>
      <c r="J91" s="85"/>
    </row>
    <row r="92" spans="1:10" ht="17.45" customHeight="1" x14ac:dyDescent="0.4">
      <c r="A92" s="50" t="s">
        <v>81</v>
      </c>
      <c r="B92" s="51" t="s">
        <v>80</v>
      </c>
      <c r="C92" s="38">
        <v>80000</v>
      </c>
      <c r="D92" s="38">
        <v>85000</v>
      </c>
      <c r="E92" s="38">
        <v>85000</v>
      </c>
      <c r="F92" s="38">
        <v>89000</v>
      </c>
      <c r="G92" s="54">
        <f t="shared" si="8"/>
        <v>-5.1724137931034484</v>
      </c>
      <c r="H92" s="50" t="s">
        <v>168</v>
      </c>
      <c r="I92" s="69"/>
      <c r="J92" s="85"/>
    </row>
    <row r="93" spans="1:10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0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0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0" ht="17.45" customHeight="1" x14ac:dyDescent="0.45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8.600000000000001" customHeight="1" x14ac:dyDescent="0.4">
      <c r="A98" s="83"/>
      <c r="B98" s="9"/>
      <c r="C98" s="95" t="s">
        <v>161</v>
      </c>
      <c r="D98" s="95"/>
      <c r="E98" s="95"/>
      <c r="F98" s="95"/>
      <c r="G98" s="91"/>
      <c r="H98" s="96"/>
      <c r="I98" s="97"/>
      <c r="J98" s="99" t="s">
        <v>163</v>
      </c>
      <c r="K98" s="97"/>
    </row>
    <row r="99" spans="1:12" ht="18.600000000000001" customHeight="1" x14ac:dyDescent="0.4">
      <c r="A99" s="83"/>
      <c r="B99" s="9"/>
      <c r="C99" s="95" t="s">
        <v>162</v>
      </c>
      <c r="D99" s="95"/>
      <c r="E99" s="95"/>
      <c r="F99" s="95"/>
      <c r="G99" s="91"/>
      <c r="H99" s="96"/>
      <c r="I99" s="97"/>
      <c r="J99" s="98" t="s">
        <v>164</v>
      </c>
      <c r="K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75" customHeight="1" x14ac:dyDescent="0.3">
      <c r="A101" s="81" t="s">
        <v>89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3">
      <c r="A102" s="83" t="s">
        <v>148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3">
      <c r="A103" s="83" t="s">
        <v>90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35">
      <c r="A104" s="83" t="s">
        <v>154</v>
      </c>
      <c r="B104" s="9"/>
      <c r="C104" s="9"/>
      <c r="D104" s="9"/>
      <c r="E104" s="9"/>
      <c r="I104" s="10"/>
    </row>
    <row r="105" spans="1:12" ht="16.5" customHeight="1" x14ac:dyDescent="0.35">
      <c r="A105" s="83" t="s">
        <v>155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3">
      <c r="A106" s="83" t="s">
        <v>156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3">
      <c r="A107" s="83" t="s">
        <v>149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3">
      <c r="A110" s="83" t="s">
        <v>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3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1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3">
      <c r="A120" s="83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160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2023-10-15T04:07:49Z</cp:lastPrinted>
  <dcterms:created xsi:type="dcterms:W3CDTF">2021-06-05T07:13:32Z</dcterms:created>
  <dcterms:modified xsi:type="dcterms:W3CDTF">2023-10-17T05:53:43Z</dcterms:modified>
</cp:coreProperties>
</file>