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8_{CFA1BE47-F156-3E43-8737-CC625C2675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7" i="1"/>
  <c r="G82" i="1"/>
  <c r="G90" i="1"/>
  <c r="G88" i="1"/>
  <c r="G89" i="1"/>
  <c r="G84" i="1"/>
  <c r="G86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<sst xmlns="http://schemas.openxmlformats.org/spreadsheetml/2006/main" count="397" uniqueCount="179">
  <si>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</si>
  <si>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</si>
  <si>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</si>
  <si>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</si>
  <si>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</si>
  <si>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</si>
  <si>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</si>
  <si>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</si>
  <si>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</si>
  <si>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</si>
  <si>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</si>
  <si>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</si>
  <si>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</si>
  <si>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</si>
  <si>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</si>
  <si>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</si>
  <si>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</si>
  <si>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</si>
  <si>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</si>
  <si>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</si>
  <si>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</si>
  <si>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</si>
  <si>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</si>
  <si>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</si>
  <si>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</si>
  <si>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</si>
  <si>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</si>
  <si>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</si>
  <si>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</si>
  <si>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</si>
  <si>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</si>
  <si>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</si>
  <si>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</si>
  <si>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</si>
  <si>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</si>
  <si>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</si>
  <si>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</si>
  <si>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</si>
  <si>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</si>
  <si>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</si>
  <si>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</si>
  <si>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</si>
  <si>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</si>
  <si>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</si>
  <si>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</si>
  <si>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</si>
  <si>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</si>
  <si>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</si>
  <si>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</si>
  <si>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</si>
  <si>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</si>
  <si>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</si>
  <si>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</si>
  <si>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</si>
  <si>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</si>
  <si>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</si>
  <si>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</si>
  <si>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</si>
  <si>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</si>
  <si>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</si>
  <si>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</si>
  <si>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</si>
  <si>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</si>
  <si>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</si>
  <si>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</si>
  <si>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</si>
  <si>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</si>
  <si>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</si>
  <si>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</si>
  <si>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</si>
  <si>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</si>
  <si>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</si>
  <si>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</si>
  <si>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</si>
  <si>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</si>
  <si>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</si>
  <si>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</si>
  <si>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</si>
  <si>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</si>
  <si>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</si>
  <si>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</si>
  <si>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</si>
  <si>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</si>
  <si>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</si>
  <si>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</si>
  <si>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</si>
  <si>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</si>
  <si>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</si>
  <si>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</si>
  <si>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</si>
  <si>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</si>
  <si>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</si>
  <si>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</si>
  <si>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</si>
  <si>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</si>
  <si>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</si>
  <si>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</si>
  <si>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</si>
  <si>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</si>
  <si>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</si>
  <si>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</si>
  <si>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</si>
  <si>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</si>
  <si>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</si>
  <si>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</si>
  <si>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</si>
  <si>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</si>
  <si>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</si>
  <si>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</si>
  <si>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</si>
  <si>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</si>
  <si>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</si>
  <si>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</si>
  <si>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</si>
  <si>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</si>
  <si>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</si>
  <si>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</si>
  <si>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</si>
  <si>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</si>
  <si>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</si>
  <si>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</si>
  <si>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</si>
  <si>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</si>
  <si>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</si>
  <si>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</si>
  <si>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</si>
  <si>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</si>
  <si>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</si>
  <si>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</si>
  <si>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</si>
  <si>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</si>
  <si>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</si>
  <si>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</si>
  <si>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</si>
  <si>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</si>
  <si>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</si>
  <si>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</si>
  <si>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</si>
  <si>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</si>
  <si>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</si>
  <si>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</si>
  <si>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</si>
  <si>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</si>
  <si>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</si>
  <si>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</si>
  <si>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</si>
  <si>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</si>
  <si>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</si>
  <si>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</si>
  <si>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</si>
  <si>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</si>
  <si>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</si>
  <si>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</si>
  <si>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</si>
  <si>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</si>
  <si>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</si>
  <si>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</si>
  <si>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</si>
  <si>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</si>
  <si>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</si>
  <si>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</si>
  <si>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</si>
  <si>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</si>
  <si>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</si>
  <si>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(মোঃ নাসির উদ্দিন তালুকদার)</t>
  </si>
  <si>
    <t>সহকারী পরিচালক (বাজার তথ্য)</t>
  </si>
  <si>
    <t>০২-০১-২০২৪ তারিখে মূল্য বৃদ্ধি পেয়েছে।</t>
  </si>
  <si>
    <t>০২-০১-২০২৪ তারিখে মূল্য হ্রাস পেয়েছে।</t>
  </si>
  <si>
    <t>রসুন(দেশী) পুরাতন</t>
  </si>
  <si>
    <t xml:space="preserve">  (খন্দকার নূরুল হক)   </t>
  </si>
  <si>
    <t>পিঁয়াজ (নতুন) (দেশী)</t>
  </si>
  <si>
    <t>০৪-০১-২০২৪ তারিখে মূল্য হ্রাস পেয়েছে।</t>
  </si>
  <si>
    <t>০৩-০১-২০২৪ তারিখে মূল্য বৃদ্ধি পেয়েছে।</t>
  </si>
  <si>
    <t>(১)   রশুন (আম), লবঙ্গ, এলাচ, মুরগী ব্রয়লার  এর মূল্য বৃদ্ধি পেয়েছে।</t>
  </si>
  <si>
    <t>(২)   আটা (প্যা:), পিয়াজ (দেশী,আম), রশুন (দেশী), আলু, আদা (আম), ডিম   এর মূল্য হ্রাস পেয়েছে।</t>
  </si>
  <si>
    <t>স্মারক নং-২৬.০৫.০০০০.০১৭.৩১.০০১.২৪-০০৬</t>
  </si>
  <si>
    <t xml:space="preserve">শনিবার ০৬ জানুয়ারী ২০২৪ খ্রিঃ, ২২ পৌষ ১৪৩০ বাংলা, ২৩ জমা উল সানি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</si>
</sst>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topLeftCell="D1" zoomScale="95" zoomScaleNormal="95" zoomScaleSheetLayoutView="106" workbookViewId="0">
      <pane ySplit="2400" topLeftCell="D1" activePane="bottomLeft"/>
      <selection activeCell="D43" sqref="D43"/>
      <selection pane="bottomLeft" activeCell="D43" sqref="D43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45297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2">
      <c r="A8" s="49"/>
      <c r="B8" s="50"/>
      <c r="C8" s="105">
        <v>45297</v>
      </c>
      <c r="D8" s="104"/>
      <c r="E8" s="105">
        <v>45290</v>
      </c>
      <c r="F8" s="104"/>
      <c r="G8" s="105">
        <v>45266</v>
      </c>
      <c r="H8" s="104"/>
      <c r="I8" s="50" t="s">
        <v>13</v>
      </c>
      <c r="J8" s="105">
        <v>44932</v>
      </c>
      <c r="K8" s="104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53</v>
      </c>
      <c r="I12" s="53">
        <f>((C12+D12)/2-(G12+H12)/2)/((G12+H12)/2)*100</f>
        <v>-4.8543689320388346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65</v>
      </c>
      <c r="G15" s="31">
        <v>55</v>
      </c>
      <c r="H15" s="31">
        <v>62</v>
      </c>
      <c r="I15" s="53">
        <f>((C15+D15)/2-(G15+H15)/2)/((G15+H15)/2)*100</f>
        <v>-1.7094017094017095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65</v>
      </c>
      <c r="K16" s="31">
        <v>70</v>
      </c>
      <c r="L16" s="54">
        <f>((C16+D16)/2-(J16+K16)/2)/((J16+K16)/2)*100</f>
        <v>-3.7037037037037033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-3.4482758620689653</v>
      </c>
      <c r="J17" s="31">
        <v>78</v>
      </c>
      <c r="K17" s="31">
        <v>85</v>
      </c>
      <c r="L17" s="54">
        <f>((C17+D17)/2-(J17+K17)/2)/((J17+K17)/2)*100</f>
        <v>-14.110429447852759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180</v>
      </c>
      <c r="L19" s="54">
        <f>((C19+D19)/2-(J19+K19)/2)/((J19+K19)/2)*100</f>
        <v>-9.2219020172910664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820</v>
      </c>
      <c r="I20" s="53">
        <f>((C20+D20)/2-(G20+H20)/2)/((G20+H20)/2)*100</f>
        <v>2.7950310559006213</v>
      </c>
      <c r="J20" s="31">
        <v>880</v>
      </c>
      <c r="K20" s="31">
        <v>906</v>
      </c>
      <c r="L20" s="54">
        <f>((C20+D20)/2-(J20+K20)/2)/((J20+K20)/2)*100</f>
        <v>-7.3348264277715565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187</v>
      </c>
      <c r="K21" s="31">
        <v>190</v>
      </c>
      <c r="L21" s="54">
        <f>((C21+D21)/2-(J21+K21)/2)/((J21+K21)/2)*100</f>
        <v>-9.0185676392572933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3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3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3">
      <c r="A29" s="49" t="s">
        <v>41</v>
      </c>
      <c r="B29" s="50" t="s">
        <v>19</v>
      </c>
      <c r="C29" s="31">
        <v>65</v>
      </c>
      <c r="D29" s="31">
        <v>75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3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80</v>
      </c>
      <c r="K30" s="31">
        <v>90</v>
      </c>
      <c r="L30" s="54">
        <f t="shared" si="1"/>
        <v>8.8235294117647065</v>
      </c>
    </row>
    <row r="31" spans="1:21" ht="22.15" customHeight="1" x14ac:dyDescent="0.3">
      <c r="A31" s="93" t="s">
        <v>161</v>
      </c>
      <c r="B31" s="50" t="s">
        <v>19</v>
      </c>
      <c r="C31" s="31">
        <v>55</v>
      </c>
      <c r="D31" s="31">
        <v>65</v>
      </c>
      <c r="E31" s="31">
        <v>55</v>
      </c>
      <c r="F31" s="31">
        <v>65</v>
      </c>
      <c r="G31" s="31">
        <v>45</v>
      </c>
      <c r="H31" s="31">
        <v>55</v>
      </c>
      <c r="I31" s="53">
        <f t="shared" si="0"/>
        <v>20</v>
      </c>
      <c r="J31" s="31">
        <v>22</v>
      </c>
      <c r="K31" s="31">
        <v>26</v>
      </c>
      <c r="L31" s="54">
        <f t="shared" si="1"/>
        <v>150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162</v>
      </c>
      <c r="B33" s="50" t="s">
        <v>19</v>
      </c>
      <c r="C33" s="31">
        <v>80</v>
      </c>
      <c r="D33" s="31">
        <v>90</v>
      </c>
      <c r="E33" s="31">
        <v>85</v>
      </c>
      <c r="F33" s="31">
        <v>100</v>
      </c>
      <c r="G33" s="31">
        <v>120</v>
      </c>
      <c r="H33" s="31">
        <v>135</v>
      </c>
      <c r="I33" s="53">
        <f t="shared" ref="I33:I48" si="2">((C33+D33)/2-(G33+H33)/2)/((G33+H33)/2)*100</f>
        <v>-33.333333333333329</v>
      </c>
      <c r="J33" s="31">
        <v>35</v>
      </c>
      <c r="K33" s="31">
        <v>45</v>
      </c>
      <c r="L33" s="54">
        <f t="shared" ref="L33:L48" si="3">((C33+D33)/2-(J33+K33)/2)/((J33+K33)/2)*100</f>
        <v>112.5</v>
      </c>
    </row>
    <row r="34" spans="1:12" ht="22.15" customHeight="1" x14ac:dyDescent="0.3">
      <c r="A34" s="49" t="s">
        <v>46</v>
      </c>
      <c r="B34" s="50" t="s">
        <v>19</v>
      </c>
      <c r="C34" s="31">
        <v>90</v>
      </c>
      <c r="D34" s="31">
        <v>120</v>
      </c>
      <c r="E34" s="31">
        <v>90</v>
      </c>
      <c r="F34" s="31">
        <v>140</v>
      </c>
      <c r="G34" s="31">
        <v>80</v>
      </c>
      <c r="H34" s="31">
        <v>120</v>
      </c>
      <c r="I34" s="53">
        <f t="shared" si="2"/>
        <v>5</v>
      </c>
      <c r="J34" s="31">
        <v>40</v>
      </c>
      <c r="K34" s="31">
        <v>45</v>
      </c>
      <c r="L34" s="54">
        <f t="shared" si="3"/>
        <v>147.05882352941177</v>
      </c>
    </row>
    <row r="35" spans="1:12" ht="22.15" customHeight="1" x14ac:dyDescent="0.3">
      <c r="A35" s="49" t="s">
        <v>168</v>
      </c>
      <c r="B35" s="50" t="s">
        <v>19</v>
      </c>
      <c r="C35" s="31">
        <v>220</v>
      </c>
      <c r="D35" s="31">
        <v>240</v>
      </c>
      <c r="E35" s="31">
        <v>220</v>
      </c>
      <c r="F35" s="31">
        <v>260</v>
      </c>
      <c r="G35" s="31">
        <v>200</v>
      </c>
      <c r="H35" s="31">
        <v>240</v>
      </c>
      <c r="I35" s="53">
        <f t="shared" si="2"/>
        <v>4.5454545454545459</v>
      </c>
      <c r="J35" s="31">
        <v>80</v>
      </c>
      <c r="K35" s="31">
        <v>110</v>
      </c>
      <c r="L35" s="54">
        <f t="shared" si="3"/>
        <v>142.10526315789474</v>
      </c>
    </row>
    <row r="36" spans="1:12" ht="22.15" customHeight="1" x14ac:dyDescent="0.3">
      <c r="A36" s="49" t="s">
        <v>47</v>
      </c>
      <c r="B36" s="50" t="s">
        <v>19</v>
      </c>
      <c r="C36" s="31">
        <v>220</v>
      </c>
      <c r="D36" s="31">
        <v>260</v>
      </c>
      <c r="E36" s="31">
        <v>200</v>
      </c>
      <c r="F36" s="31">
        <v>240</v>
      </c>
      <c r="G36" s="31">
        <v>180</v>
      </c>
      <c r="H36" s="31">
        <v>200</v>
      </c>
      <c r="I36" s="53">
        <f t="shared" si="2"/>
        <v>26.315789473684209</v>
      </c>
      <c r="J36" s="31">
        <v>110</v>
      </c>
      <c r="K36" s="31">
        <v>130</v>
      </c>
      <c r="L36" s="54">
        <f t="shared" si="3"/>
        <v>100</v>
      </c>
    </row>
    <row r="37" spans="1:12" ht="22.15" customHeight="1" x14ac:dyDescent="0.3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220</v>
      </c>
      <c r="K39" s="31">
        <v>250</v>
      </c>
      <c r="L39" s="54">
        <f t="shared" si="3"/>
        <v>34.042553191489361</v>
      </c>
    </row>
    <row r="40" spans="1:12" ht="22.15" customHeight="1" x14ac:dyDescent="0.3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3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120</v>
      </c>
      <c r="K41" s="31">
        <v>140</v>
      </c>
      <c r="L41" s="54">
        <f t="shared" si="3"/>
        <v>103.84615384615385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250</v>
      </c>
      <c r="E42" s="31">
        <v>200</v>
      </c>
      <c r="F42" s="31">
        <v>260</v>
      </c>
      <c r="G42" s="31">
        <v>190</v>
      </c>
      <c r="H42" s="31">
        <v>240</v>
      </c>
      <c r="I42" s="53">
        <f t="shared" si="2"/>
        <v>4.6511627906976747</v>
      </c>
      <c r="J42" s="31">
        <v>100</v>
      </c>
      <c r="K42" s="31">
        <v>150</v>
      </c>
      <c r="L42" s="54">
        <f t="shared" si="3"/>
        <v>80</v>
      </c>
    </row>
    <row r="43" spans="1:12" ht="22.15" customHeight="1" x14ac:dyDescent="0.3">
      <c r="A43" s="49" t="s">
        <v>53</v>
      </c>
      <c r="B43" s="50" t="s">
        <v>19</v>
      </c>
      <c r="C43" s="31">
        <v>950</v>
      </c>
      <c r="D43" s="31">
        <v>1100</v>
      </c>
      <c r="E43" s="31">
        <v>950</v>
      </c>
      <c r="F43" s="31">
        <v>1100</v>
      </c>
      <c r="G43" s="31">
        <v>1040</v>
      </c>
      <c r="H43" s="31">
        <v>1200</v>
      </c>
      <c r="I43" s="53">
        <f t="shared" si="2"/>
        <v>-8.4821428571428577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540</v>
      </c>
      <c r="I44" s="53">
        <f>((C44+D44)/2-(G44+H44)/2)/((G44+H44)/2)*100</f>
        <v>0</v>
      </c>
      <c r="J44" s="31">
        <v>430</v>
      </c>
      <c r="K44" s="31">
        <v>520</v>
      </c>
      <c r="L44" s="54">
        <f>((C44+D44)/2-(J44+K44)/2)/((J44+K44)/2)*100</f>
        <v>4.2105263157894735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1800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12.903225806451612</v>
      </c>
      <c r="J45" s="31">
        <v>1300</v>
      </c>
      <c r="K45" s="31">
        <v>1400</v>
      </c>
      <c r="L45" s="54">
        <f>((C45+D45)/2-(J45+K45)/2)/((J45+K45)/2)*100</f>
        <v>29.629629629629626</v>
      </c>
    </row>
    <row r="46" spans="1:12" ht="22.15" customHeight="1" x14ac:dyDescent="0.3">
      <c r="A46" s="49" t="s">
        <v>56</v>
      </c>
      <c r="B46" s="50" t="s">
        <v>19</v>
      </c>
      <c r="C46" s="31">
        <v>2200</v>
      </c>
      <c r="D46" s="31">
        <v>3000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15.555555555555555</v>
      </c>
      <c r="J46" s="31">
        <v>1600</v>
      </c>
      <c r="K46" s="31">
        <v>2800</v>
      </c>
      <c r="L46" s="54">
        <f>((C46+D46)/2-(J46+K46)/2)/((J46+K46)/2)*100</f>
        <v>18.181818181818183</v>
      </c>
    </row>
    <row r="47" spans="1:12" ht="22.15" customHeight="1" x14ac:dyDescent="0.3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200</v>
      </c>
      <c r="L48" s="54">
        <f t="shared" si="3"/>
        <v>6.0606060606060606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600</v>
      </c>
      <c r="D52" s="31">
        <v>700</v>
      </c>
      <c r="E52" s="31">
        <v>600</v>
      </c>
      <c r="F52" s="31">
        <v>700</v>
      </c>
      <c r="G52" s="31">
        <v>600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190</v>
      </c>
      <c r="D54" s="31">
        <v>195</v>
      </c>
      <c r="E54" s="31">
        <v>180</v>
      </c>
      <c r="F54" s="31">
        <v>190</v>
      </c>
      <c r="G54" s="31">
        <v>170</v>
      </c>
      <c r="H54" s="31">
        <v>180</v>
      </c>
      <c r="I54" s="53">
        <f>((C54+D54)/2-(G54+H54)/2)/((G54+H54)/2)*100</f>
        <v>10</v>
      </c>
      <c r="J54" s="31">
        <v>145</v>
      </c>
      <c r="K54" s="31">
        <v>155</v>
      </c>
      <c r="L54" s="54">
        <f>((C54+D54)/2-(J54+K54)/2)/((J54+K54)/2)*100</f>
        <v>28.333333333333332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2">
      <c r="A63" s="62"/>
      <c r="B63" s="63"/>
      <c r="C63" s="105">
        <v>45297</v>
      </c>
      <c r="D63" s="104"/>
      <c r="E63" s="105">
        <v>45290</v>
      </c>
      <c r="F63" s="104"/>
      <c r="G63" s="105">
        <v>45266</v>
      </c>
      <c r="H63" s="104"/>
      <c r="I63" s="50" t="s">
        <v>13</v>
      </c>
      <c r="J63" s="105">
        <v>44932</v>
      </c>
      <c r="K63" s="104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40</v>
      </c>
      <c r="H68" s="36">
        <v>42</v>
      </c>
      <c r="I68" s="53">
        <f t="shared" si="7"/>
        <v>6.0975609756097562</v>
      </c>
      <c r="J68" s="36">
        <v>35</v>
      </c>
      <c r="K68" s="36">
        <v>40</v>
      </c>
      <c r="L68" s="54">
        <f t="shared" si="6"/>
        <v>16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83000</v>
      </c>
      <c r="K70" s="34">
        <v>91500</v>
      </c>
      <c r="L70" s="54">
        <f t="shared" si="6"/>
        <v>9.1690544412607444</v>
      </c>
    </row>
    <row r="71" spans="1:12" ht="18.600000000000001" customHeight="1" x14ac:dyDescent="0.3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84000</v>
      </c>
      <c r="L71" s="54">
        <f t="shared" si="6"/>
        <v>6.3253012048192767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173</v>
      </c>
      <c r="H77" s="9"/>
      <c r="I77" s="9"/>
      <c r="J77" s="9"/>
      <c r="K77" s="9"/>
      <c r="L77" s="9"/>
    </row>
    <row r="78" spans="1:12" x14ac:dyDescent="0.2">
      <c r="A78" s="82"/>
      <c r="B78" s="82" t="s">
        <v>174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2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155</v>
      </c>
      <c r="J81" s="84"/>
    </row>
    <row r="82" spans="1:12" ht="21.75" customHeight="1" x14ac:dyDescent="0.3">
      <c r="A82" s="49" t="s">
        <v>24</v>
      </c>
      <c r="B82" s="50" t="s">
        <v>25</v>
      </c>
      <c r="C82" s="31">
        <v>55</v>
      </c>
      <c r="D82" s="31">
        <v>60</v>
      </c>
      <c r="E82" s="31">
        <v>55</v>
      </c>
      <c r="F82" s="31">
        <v>65</v>
      </c>
      <c r="G82" s="53">
        <f t="shared" ref="G82:G90" si="8">((C82+D82)/2-(E82+F82)/2)/((E82+F82)/2)*100</f>
        <v>-4.1666666666666661</v>
      </c>
      <c r="H82" s="49" t="s">
        <v>167</v>
      </c>
      <c r="I82" s="68"/>
      <c r="J82" s="84"/>
    </row>
    <row r="83" spans="1:12" ht="21.75" customHeight="1" x14ac:dyDescent="0.3">
      <c r="A83" s="49" t="s">
        <v>170</v>
      </c>
      <c r="B83" s="50" t="s">
        <v>19</v>
      </c>
      <c r="C83" s="31">
        <v>80</v>
      </c>
      <c r="D83" s="31">
        <v>90</v>
      </c>
      <c r="E83" s="31">
        <v>85</v>
      </c>
      <c r="F83" s="31">
        <v>100</v>
      </c>
      <c r="G83" s="53">
        <f t="shared" si="8"/>
        <v>-8.1081081081081088</v>
      </c>
      <c r="H83" s="49" t="s">
        <v>171</v>
      </c>
      <c r="I83" s="68"/>
      <c r="J83" s="84"/>
    </row>
    <row r="84" spans="1:12" ht="17.45" customHeight="1" x14ac:dyDescent="0.3">
      <c r="A84" s="49" t="s">
        <v>46</v>
      </c>
      <c r="B84" s="50" t="s">
        <v>19</v>
      </c>
      <c r="C84" s="31">
        <v>90</v>
      </c>
      <c r="D84" s="31">
        <v>120</v>
      </c>
      <c r="E84" s="31">
        <v>90</v>
      </c>
      <c r="F84" s="31">
        <v>140</v>
      </c>
      <c r="G84" s="53">
        <f t="shared" si="8"/>
        <v>-8.695652173913043</v>
      </c>
      <c r="H84" s="49" t="s">
        <v>167</v>
      </c>
      <c r="I84" s="68"/>
      <c r="J84" s="84"/>
    </row>
    <row r="85" spans="1:12" ht="17.45" customHeight="1" x14ac:dyDescent="0.3">
      <c r="A85" s="49" t="s">
        <v>168</v>
      </c>
      <c r="B85" s="50" t="s">
        <v>19</v>
      </c>
      <c r="C85" s="31">
        <v>220</v>
      </c>
      <c r="D85" s="31">
        <v>240</v>
      </c>
      <c r="E85" s="31">
        <v>220</v>
      </c>
      <c r="F85" s="31">
        <v>260</v>
      </c>
      <c r="G85" s="53">
        <f t="shared" si="8"/>
        <v>-4.1666666666666661</v>
      </c>
      <c r="H85" s="49" t="s">
        <v>171</v>
      </c>
      <c r="I85" s="68"/>
      <c r="J85" s="84"/>
    </row>
    <row r="86" spans="1:12" ht="17.45" customHeight="1" x14ac:dyDescent="0.3">
      <c r="A86" s="49" t="s">
        <v>47</v>
      </c>
      <c r="B86" s="50" t="s">
        <v>19</v>
      </c>
      <c r="C86" s="31">
        <v>220</v>
      </c>
      <c r="D86" s="31">
        <v>260</v>
      </c>
      <c r="E86" s="31">
        <v>200</v>
      </c>
      <c r="F86" s="31">
        <v>240</v>
      </c>
      <c r="G86" s="53">
        <f t="shared" si="8"/>
        <v>9.0909090909090917</v>
      </c>
      <c r="H86" s="49" t="s">
        <v>166</v>
      </c>
      <c r="I86" s="68"/>
      <c r="J86" s="84"/>
    </row>
    <row r="87" spans="1:12" ht="17.45" customHeight="1" x14ac:dyDescent="0.3">
      <c r="A87" s="49" t="s">
        <v>52</v>
      </c>
      <c r="B87" s="50" t="s">
        <v>19</v>
      </c>
      <c r="C87" s="31">
        <v>200</v>
      </c>
      <c r="D87" s="31">
        <v>250</v>
      </c>
      <c r="E87" s="31">
        <v>200</v>
      </c>
      <c r="F87" s="31">
        <v>260</v>
      </c>
      <c r="G87" s="53">
        <f t="shared" si="8"/>
        <v>-2.1739130434782608</v>
      </c>
      <c r="H87" s="49" t="s">
        <v>167</v>
      </c>
      <c r="I87" s="68"/>
      <c r="J87" s="84"/>
    </row>
    <row r="88" spans="1:12" ht="17.45" customHeight="1" x14ac:dyDescent="0.3">
      <c r="A88" s="49" t="s">
        <v>55</v>
      </c>
      <c r="B88" s="50" t="s">
        <v>19</v>
      </c>
      <c r="C88" s="31">
        <v>1700</v>
      </c>
      <c r="D88" s="31">
        <v>1800</v>
      </c>
      <c r="E88" s="31">
        <v>1500</v>
      </c>
      <c r="F88" s="31">
        <v>1700</v>
      </c>
      <c r="G88" s="53">
        <f t="shared" si="8"/>
        <v>9.375</v>
      </c>
      <c r="H88" s="49" t="s">
        <v>166</v>
      </c>
      <c r="I88" s="68"/>
      <c r="J88" s="84"/>
    </row>
    <row r="89" spans="1:12" ht="17.45" customHeight="1" x14ac:dyDescent="0.3">
      <c r="A89" s="49" t="s">
        <v>56</v>
      </c>
      <c r="B89" s="50" t="s">
        <v>19</v>
      </c>
      <c r="C89" s="31">
        <v>2200</v>
      </c>
      <c r="D89" s="31">
        <v>3000</v>
      </c>
      <c r="E89" s="31">
        <v>1800</v>
      </c>
      <c r="F89" s="31">
        <v>2600</v>
      </c>
      <c r="G89" s="53">
        <f t="shared" si="8"/>
        <v>18.181818181818183</v>
      </c>
      <c r="H89" s="49" t="s">
        <v>166</v>
      </c>
      <c r="I89" s="68"/>
      <c r="J89" s="84"/>
    </row>
    <row r="90" spans="1:12" ht="17.45" customHeight="1" x14ac:dyDescent="0.3">
      <c r="A90" s="49" t="s">
        <v>64</v>
      </c>
      <c r="B90" s="50" t="s">
        <v>19</v>
      </c>
      <c r="C90" s="31">
        <v>190</v>
      </c>
      <c r="D90" s="31">
        <v>195</v>
      </c>
      <c r="E90" s="31">
        <v>180</v>
      </c>
      <c r="F90" s="31">
        <v>190</v>
      </c>
      <c r="G90" s="53">
        <f t="shared" si="8"/>
        <v>4.0540540540540544</v>
      </c>
      <c r="H90" s="49" t="s">
        <v>172</v>
      </c>
      <c r="I90" s="68"/>
      <c r="J90" s="84"/>
    </row>
    <row r="91" spans="1:12" ht="17.45" customHeight="1" x14ac:dyDescent="0.3">
      <c r="A91" s="82"/>
      <c r="B91" s="9"/>
      <c r="C91" s="92"/>
      <c r="D91" s="92"/>
      <c r="E91" s="92"/>
      <c r="F91" s="92"/>
      <c r="G91" s="87"/>
      <c r="H91" s="82"/>
      <c r="I91" s="9"/>
      <c r="J91" s="9"/>
      <c r="K91"/>
      <c r="L91"/>
    </row>
    <row r="92" spans="1:12" ht="17.45" customHeight="1" x14ac:dyDescent="0.3">
      <c r="A92" s="82"/>
      <c r="B92" s="9"/>
      <c r="C92" s="92"/>
      <c r="D92" s="92"/>
      <c r="E92" s="92"/>
      <c r="F92" s="92"/>
      <c r="G92" s="87"/>
      <c r="H92" s="95"/>
      <c r="I92"/>
      <c r="J92"/>
      <c r="K92"/>
      <c r="L92"/>
    </row>
    <row r="93" spans="1:12" ht="17.45" customHeight="1" x14ac:dyDescent="0.3">
      <c r="A93" s="82"/>
      <c r="B93" s="9"/>
      <c r="C93" s="92"/>
      <c r="D93" s="92"/>
      <c r="E93" s="92"/>
      <c r="F93" s="92"/>
      <c r="G93" s="87"/>
      <c r="H93" s="95"/>
      <c r="I93"/>
      <c r="J93"/>
      <c r="K93"/>
      <c r="L93"/>
    </row>
    <row r="94" spans="1:12" ht="18.600000000000001" customHeight="1" x14ac:dyDescent="0.3">
      <c r="A94" s="82"/>
      <c r="B94" s="9"/>
      <c r="C94" s="91"/>
      <c r="D94" s="91"/>
      <c r="E94" s="9"/>
      <c r="F94" s="91"/>
      <c r="G94" s="87"/>
      <c r="H94" s="95"/>
      <c r="I94"/>
      <c r="J94"/>
      <c r="K94"/>
      <c r="L94"/>
    </row>
    <row r="95" spans="1:12" ht="19.899999999999999" customHeight="1" x14ac:dyDescent="0.3">
      <c r="A95" s="82"/>
      <c r="B95" s="82"/>
      <c r="C95" s="102"/>
      <c r="D95" s="82"/>
      <c r="E95" s="9"/>
      <c r="F95" s="91" t="s">
        <v>164</v>
      </c>
      <c r="G95" s="87"/>
      <c r="H95" s="95"/>
      <c r="I95" s="98"/>
      <c r="J95" s="98"/>
      <c r="K95" s="99" t="s">
        <v>169</v>
      </c>
      <c r="L95" s="100"/>
    </row>
    <row r="96" spans="1:12" ht="18.600000000000001" customHeight="1" x14ac:dyDescent="0.3">
      <c r="A96" s="82"/>
      <c r="B96" s="82"/>
      <c r="C96" s="100"/>
      <c r="D96" s="82"/>
      <c r="E96" s="9"/>
      <c r="F96" s="91" t="s">
        <v>165</v>
      </c>
      <c r="G96" s="87"/>
      <c r="H96" s="96"/>
      <c r="I96" s="101"/>
      <c r="J96" s="101"/>
      <c r="K96" s="99" t="s">
        <v>163</v>
      </c>
      <c r="L96" s="101"/>
    </row>
    <row r="97" spans="1:12" ht="15.75" customHeight="1" x14ac:dyDescent="0.3">
      <c r="A97" s="82"/>
      <c r="B97" s="9"/>
      <c r="C97" s="91"/>
      <c r="D97" s="91"/>
      <c r="E97" s="91"/>
      <c r="F97" s="91"/>
      <c r="G97" s="87"/>
    </row>
    <row r="98" spans="1:12" ht="18.75" customHeight="1" x14ac:dyDescent="0.2">
      <c r="A98" s="80" t="s">
        <v>88</v>
      </c>
      <c r="B98" s="9"/>
      <c r="C98" s="85"/>
      <c r="D98" s="85"/>
      <c r="E98" s="85"/>
      <c r="F98" s="85"/>
      <c r="G98" s="85"/>
    </row>
    <row r="99" spans="1:12" ht="18.75" customHeight="1" x14ac:dyDescent="0.2">
      <c r="A99" s="82" t="s">
        <v>146</v>
      </c>
      <c r="B99" s="9"/>
      <c r="C99" s="85"/>
      <c r="D99" s="85"/>
      <c r="E99" s="85"/>
      <c r="F99" s="85"/>
      <c r="G99" s="9"/>
    </row>
    <row r="100" spans="1:12" ht="18.75" customHeight="1" x14ac:dyDescent="0.2">
      <c r="A100" s="82" t="s">
        <v>89</v>
      </c>
      <c r="B100" s="9"/>
      <c r="C100" s="9"/>
      <c r="D100" s="9"/>
      <c r="E100" s="9"/>
      <c r="F100" s="85"/>
      <c r="G100" s="9"/>
    </row>
    <row r="101" spans="1:12" x14ac:dyDescent="0.2">
      <c r="A101" s="82" t="s">
        <v>152</v>
      </c>
      <c r="B101" s="9"/>
      <c r="C101" s="9"/>
      <c r="D101" s="9"/>
      <c r="E101" s="9"/>
    </row>
    <row r="102" spans="1:12" ht="16.5" customHeight="1" x14ac:dyDescent="0.2">
      <c r="A102" s="82" t="s">
        <v>153</v>
      </c>
      <c r="B102" s="9"/>
      <c r="C102" s="9"/>
      <c r="D102" s="9"/>
      <c r="E102" s="9"/>
      <c r="F102" s="9"/>
    </row>
    <row r="103" spans="1:12" x14ac:dyDescent="0.2">
      <c r="A103" s="82" t="s">
        <v>154</v>
      </c>
      <c r="B103" s="9"/>
      <c r="C103" s="9"/>
      <c r="D103" s="9"/>
      <c r="E103" s="9"/>
      <c r="F103" s="9"/>
      <c r="G103" s="9"/>
    </row>
    <row r="104" spans="1:12" x14ac:dyDescent="0.2">
      <c r="A104" s="82" t="s">
        <v>147</v>
      </c>
      <c r="B104" s="9"/>
      <c r="C104" s="9"/>
      <c r="D104" s="9"/>
      <c r="E104" s="9"/>
      <c r="F104" s="9"/>
      <c r="G104" s="9"/>
    </row>
    <row r="105" spans="1:12" x14ac:dyDescent="0.2">
      <c r="A105" s="82" t="s">
        <v>90</v>
      </c>
      <c r="B105" s="9"/>
      <c r="C105" s="9"/>
      <c r="D105" s="9"/>
      <c r="E105" s="9"/>
      <c r="F105" s="9"/>
      <c r="G105" s="9"/>
    </row>
    <row r="106" spans="1:12" x14ac:dyDescent="0.2">
      <c r="A106" s="82" t="s">
        <v>91</v>
      </c>
      <c r="B106" s="9"/>
      <c r="C106" s="9"/>
      <c r="D106" s="9"/>
      <c r="E106" s="9"/>
      <c r="F106" s="9"/>
      <c r="G106" s="9"/>
    </row>
    <row r="107" spans="1:12" x14ac:dyDescent="0.2">
      <c r="A107" s="82" t="s">
        <v>92</v>
      </c>
      <c r="B107" s="9"/>
      <c r="C107" s="9"/>
      <c r="D107" s="9"/>
      <c r="E107" s="9"/>
      <c r="F107" s="9"/>
      <c r="G107" s="9"/>
    </row>
    <row r="108" spans="1:12" x14ac:dyDescent="0.2">
      <c r="A108" s="82" t="s">
        <v>148</v>
      </c>
      <c r="B108" s="9"/>
      <c r="C108" s="9"/>
      <c r="D108" s="9"/>
      <c r="E108" s="9"/>
      <c r="F108" s="9"/>
      <c r="G108" s="9"/>
    </row>
    <row r="109" spans="1:12" x14ac:dyDescent="0.2">
      <c r="A109" s="82" t="s">
        <v>149</v>
      </c>
      <c r="B109" s="9"/>
      <c r="C109" s="9"/>
      <c r="D109" s="9"/>
      <c r="E109" s="9"/>
      <c r="F109" s="9"/>
      <c r="G109" s="9"/>
    </row>
    <row r="110" spans="1:12" x14ac:dyDescent="0.2">
      <c r="A110" s="82" t="s">
        <v>93</v>
      </c>
      <c r="B110" s="9"/>
      <c r="C110" s="9"/>
      <c r="D110" s="9"/>
      <c r="E110" s="9"/>
      <c r="F110" s="9"/>
      <c r="G110" s="9"/>
    </row>
    <row r="111" spans="1:12" x14ac:dyDescent="0.2">
      <c r="A111" s="82" t="s">
        <v>94</v>
      </c>
      <c r="B111" s="9"/>
      <c r="C111" s="9"/>
      <c r="D111" s="9"/>
      <c r="E111" s="9"/>
      <c r="F111" s="9"/>
      <c r="G111" s="9"/>
    </row>
    <row r="112" spans="1:12" ht="21" x14ac:dyDescent="0.2">
      <c r="A112" s="82" t="s">
        <v>95</v>
      </c>
      <c r="B112" s="9"/>
      <c r="C112" s="9"/>
      <c r="D112" s="9"/>
      <c r="E112" s="9"/>
      <c r="F112" s="9"/>
      <c r="G112" s="9"/>
      <c r="H112" s="94"/>
      <c r="I112"/>
      <c r="J112"/>
      <c r="K112"/>
      <c r="L112"/>
    </row>
    <row r="113" spans="1:12" ht="21" x14ac:dyDescent="0.2">
      <c r="A113" s="82" t="s">
        <v>150</v>
      </c>
      <c r="B113" s="9"/>
      <c r="C113" s="9"/>
      <c r="D113" s="9"/>
      <c r="E113" s="9"/>
      <c r="F113" s="9"/>
      <c r="G113" s="9"/>
      <c r="H113" s="94"/>
      <c r="I113"/>
      <c r="J113"/>
      <c r="K113"/>
      <c r="L113"/>
    </row>
    <row r="114" spans="1:12" ht="21" x14ac:dyDescent="0.2">
      <c r="A114" s="82" t="s">
        <v>151</v>
      </c>
      <c r="B114" s="9"/>
      <c r="C114" s="9"/>
      <c r="D114" s="9"/>
      <c r="E114" s="9"/>
      <c r="F114" s="9"/>
      <c r="G114" s="9"/>
      <c r="H114" s="94"/>
      <c r="I114"/>
      <c r="J114"/>
      <c r="K114"/>
      <c r="L114"/>
    </row>
    <row r="115" spans="1:12" ht="4.1500000000000004" customHeight="1" x14ac:dyDescent="0.2">
      <c r="A115" s="82"/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" x14ac:dyDescent="0.2">
      <c r="A116" s="80" t="s">
        <v>96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18" customHeight="1" x14ac:dyDescent="0.2">
      <c r="A117" s="82" t="s">
        <v>97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19.149999999999999" customHeight="1" x14ac:dyDescent="0.2">
      <c r="A118" s="82" t="s">
        <v>157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19.149999999999999" customHeight="1" x14ac:dyDescent="0.2">
      <c r="A119" s="82" t="s">
        <v>158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" x14ac:dyDescent="0.2">
      <c r="H120" s="97"/>
      <c r="I120"/>
      <c r="J120"/>
      <c r="K120"/>
      <c r="L120"/>
    </row>
    <row r="121" spans="1:12" ht="21" x14ac:dyDescent="0.2">
      <c r="H121" s="97"/>
      <c r="I121"/>
      <c r="J121"/>
      <c r="K121"/>
      <c r="L121"/>
    </row>
    <row r="122" spans="1:12" ht="21" x14ac:dyDescent="0.2">
      <c r="H122" s="97"/>
      <c r="I122"/>
      <c r="J122"/>
      <c r="K122"/>
      <c r="L122"/>
    </row>
    <row r="123" spans="1:12" ht="21" x14ac:dyDescent="0.2">
      <c r="H123" s="97"/>
      <c r="I123"/>
      <c r="J123"/>
      <c r="K123"/>
      <c r="L123"/>
    </row>
    <row r="124" spans="1:12" ht="21" x14ac:dyDescent="0.2">
      <c r="H124" s="97"/>
      <c r="I124"/>
      <c r="J124"/>
      <c r="K124"/>
      <c r="L124"/>
    </row>
    <row r="125" spans="1:12" ht="21" x14ac:dyDescent="0.2">
      <c r="H125" s="94"/>
      <c r="I125"/>
      <c r="J125"/>
      <c r="K125"/>
      <c r="L125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118</v>
      </c>
    </row>
    <row r="13" spans="1:6" ht="18.75" x14ac:dyDescent="0.2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8.75" x14ac:dyDescent="0.2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118</v>
      </c>
    </row>
    <row r="23" spans="1:12" ht="21" x14ac:dyDescent="0.3">
      <c r="I23" s="19"/>
    </row>
    <row r="25" spans="1:12" ht="18.75" x14ac:dyDescent="0.2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8.75" x14ac:dyDescent="0.2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8.75" x14ac:dyDescent="0.2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8.75" x14ac:dyDescent="0.2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8.75" x14ac:dyDescent="0.25">
      <c r="I32" s="14" t="s">
        <v>124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137</v>
      </c>
    </row>
    <row r="49" spans="9:13" x14ac:dyDescent="0.2">
      <c r="M49" t="s">
        <v>136</v>
      </c>
    </row>
    <row r="50" spans="9:13" ht="18.75" x14ac:dyDescent="0.2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8.75" x14ac:dyDescent="0.2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8.75" x14ac:dyDescent="0.2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8.75" x14ac:dyDescent="0.2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8.75" x14ac:dyDescent="0.2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8.75" x14ac:dyDescent="0.2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8.75" x14ac:dyDescent="0.2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2024-01-02T09:07:14Z</cp:lastPrinted>
  <dcterms:created xsi:type="dcterms:W3CDTF">2021-06-05T07:13:32Z</dcterms:created>
  <dcterms:modified xsi:type="dcterms:W3CDTF">2024-01-04T10:20:37Z</dcterms:modified>
</cp:coreProperties>
</file>