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anuary 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9" i="1"/>
  <c r="G85" i="1"/>
  <c r="G83" i="1"/>
  <c r="G90" i="1"/>
  <c r="G88" i="1"/>
  <c r="G84" i="1"/>
  <c r="G93" i="1"/>
  <c r="G91" i="1"/>
  <c r="G92" i="1"/>
  <c r="G86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<sst xmlns="http://schemas.openxmlformats.org/spreadsheetml/2006/main" count="406" uniqueCount="177">
  <si>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</si>
  <si>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</si>
  <si>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</si>
  <si>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</si>
  <si>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</si>
  <si>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</si>
  <si>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</si>
  <si>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</si>
  <si>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</si>
  <si>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</si>
  <si>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</si>
  <si>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</si>
  <si>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</si>
  <si>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</si>
  <si>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</si>
  <si>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</si>
  <si>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</si>
  <si>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</si>
  <si>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</si>
  <si>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</si>
  <si>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</si>
  <si>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</si>
  <si>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</si>
  <si>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</si>
  <si>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</si>
  <si>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</si>
  <si>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</si>
  <si>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</si>
  <si>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</si>
  <si>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</si>
  <si>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</si>
  <si>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</si>
  <si>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</si>
  <si>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</si>
  <si>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</si>
  <si>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</si>
  <si>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</si>
  <si>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</si>
  <si>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</si>
  <si>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</si>
  <si>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</si>
  <si>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</si>
  <si>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</si>
  <si>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</si>
  <si>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</si>
  <si>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</si>
  <si>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</si>
  <si>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</si>
  <si>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</si>
  <si>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</si>
  <si>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</si>
  <si>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</si>
  <si>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</si>
  <si>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</si>
  <si>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</si>
  <si>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</si>
  <si>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</si>
  <si>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</si>
  <si>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</si>
  <si>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</si>
  <si>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</si>
  <si>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</si>
  <si>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</si>
  <si>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</si>
  <si>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</si>
  <si>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</si>
  <si>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</si>
  <si>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</si>
  <si>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</si>
  <si>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</si>
  <si>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</si>
  <si>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</si>
  <si>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</si>
  <si>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</si>
  <si>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</si>
  <si>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</si>
  <si>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</si>
  <si>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</si>
  <si>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</si>
  <si>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</si>
  <si>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</si>
  <si>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</si>
  <si>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</si>
  <si>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</si>
  <si>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</si>
  <si>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</si>
  <si>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</si>
  <si>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</si>
  <si>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</si>
  <si>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</si>
  <si>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</si>
  <si>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</si>
  <si>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</si>
  <si>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</si>
  <si>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</si>
  <si>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</si>
  <si>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</si>
  <si>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</si>
  <si>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</si>
  <si>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</si>
  <si>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</si>
  <si>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</si>
  <si>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</si>
  <si>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</si>
  <si>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</si>
  <si>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</si>
  <si>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</si>
  <si>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</si>
  <si>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</si>
  <si>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</si>
  <si>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</si>
  <si>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</si>
  <si>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</si>
  <si>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</si>
  <si>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</si>
  <si>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</si>
  <si>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</si>
  <si>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</si>
  <si>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</si>
  <si>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</si>
  <si>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</si>
  <si>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</si>
  <si>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</si>
  <si>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</si>
  <si>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</si>
  <si>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</si>
  <si>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</si>
  <si>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</si>
  <si>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</si>
  <si>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</si>
  <si>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</si>
  <si>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</si>
  <si>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</si>
  <si>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</si>
  <si>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</si>
  <si>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</si>
  <si>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</si>
  <si>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</si>
  <si>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</si>
  <si>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</si>
  <si>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</si>
  <si>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</si>
  <si>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</si>
  <si>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</si>
  <si>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</si>
  <si>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</si>
  <si>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</si>
  <si>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</si>
  <si>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</si>
  <si>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</si>
  <si>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</si>
  <si>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</si>
  <si>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</si>
  <si>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</si>
  <si>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</si>
  <si>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</si>
  <si>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</si>
  <si>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</si>
  <si>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</si>
  <si>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</si>
  <si>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</si>
  <si>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</si>
  <si>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</si>
  <si>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</si>
  <si>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</si>
  <si>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</si>
  <si>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</si>
  <si>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</si>
  <si>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</si>
  <si>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</si>
  <si>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০৪-০১-২০২৪ তারিখে মূল্য হ্রাস পেয়েছে।</t>
  </si>
  <si>
    <t>স্মারক নং-২৬.০৫.০০০০.০১৭.৩১.০০১.২৪-০০৭</t>
  </si>
  <si>
    <t xml:space="preserve">সোমবার ০৮ জানুয়ারী ২০২৪ খ্রিঃ, ২৪ পৌষ ১৪৩০ বাংলা, ২৫ জমা উল সানি ১৪৪৫ হিজরি </t>
  </si>
  <si>
    <t>০৮-০১-২০২৪ তারিখে মূল্য হ্রাস পেয়েছে।</t>
  </si>
  <si>
    <t>০৮-০১-২০২৪ তারিখে মূল্য বৃদ্ধি পেয়েছে।</t>
  </si>
  <si>
    <t>(১)   আটা (প্যা:), ময়দা (খোলা,প্যা:), আলু, লবঙ্গ, এলাচ, মুরগী ব্রয়লার  এর মূল্য বৃদ্ধি পেয়েছে।</t>
  </si>
  <si>
    <t>(২)    পিয়াজ (আম), রশুন (দেশী), আদা (আম), জিরা, দারুচিনি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</si>
</sst>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zoomScale="95" zoomScaleNormal="95" zoomScaleSheetLayoutView="106" workbookViewId="0">
      <pane ySplit="2400" activePane="bottomLeft"/>
      <selection activeCell="D43" sqref="D43"/>
      <selection pane="bottomLeft" activeCell="N4" sqref="N4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6640625" style="40" customWidth="1"/>
    <col min="6" max="6" width="10.4140625" style="40" customWidth="1"/>
    <col min="7" max="7" width="8.6640625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45299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45299</v>
      </c>
      <c r="D8" s="104"/>
      <c r="E8" s="105">
        <v>45292</v>
      </c>
      <c r="F8" s="104"/>
      <c r="G8" s="105">
        <v>45268</v>
      </c>
      <c r="H8" s="104"/>
      <c r="I8" s="50" t="s">
        <v>13</v>
      </c>
      <c r="J8" s="105">
        <v>44934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53</v>
      </c>
      <c r="I12" s="53">
        <f>((C12+D12)/2-(G12+H12)/2)/((G12+H12)/2)*100</f>
        <v>-4.8543689320388346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62</v>
      </c>
      <c r="I15" s="53">
        <f>((C15+D15)/2-(G15+H15)/2)/((G15+H15)/2)*100</f>
        <v>2.5641025641025639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60</v>
      </c>
      <c r="K16" s="31">
        <v>70</v>
      </c>
      <c r="L16" s="54">
        <f>((C16+D16)/2-(J16+K16)/2)/((J16+K16)/2)*100</f>
        <v>3.8461538461538463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78</v>
      </c>
      <c r="K17" s="31">
        <v>85</v>
      </c>
      <c r="L17" s="54">
        <f>((C17+D17)/2-(J17+K17)/2)/((J17+K17)/2)*100</f>
        <v>-11.042944785276074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2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870</v>
      </c>
      <c r="K20" s="31">
        <v>900</v>
      </c>
      <c r="L20" s="54">
        <f>((C20+D20)/2-(J20+K20)/2)/((J20+K20)/2)*100</f>
        <v>-6.4971751412429377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185</v>
      </c>
      <c r="K21" s="31">
        <v>190</v>
      </c>
      <c r="L21" s="54">
        <f>((C21+D21)/2-(J21+K21)/2)/((J21+K21)/2)*100</f>
        <v>-8.5333333333333332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2" customHeight="1" x14ac:dyDescent="0.55000000000000004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2" customHeight="1" x14ac:dyDescent="0.55000000000000004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2" customHeight="1" x14ac:dyDescent="0.55000000000000004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2" customHeight="1" x14ac:dyDescent="0.55000000000000004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2" customHeight="1" x14ac:dyDescent="0.55000000000000004">
      <c r="A31" s="93" t="s">
        <v>161</v>
      </c>
      <c r="B31" s="50" t="s">
        <v>19</v>
      </c>
      <c r="C31" s="31">
        <v>60</v>
      </c>
      <c r="D31" s="31">
        <v>65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25</v>
      </c>
      <c r="J31" s="31">
        <v>18</v>
      </c>
      <c r="K31" s="31">
        <v>25</v>
      </c>
      <c r="L31" s="54">
        <f t="shared" si="1"/>
        <v>190.69767441860466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162</v>
      </c>
      <c r="B33" s="50" t="s">
        <v>19</v>
      </c>
      <c r="C33" s="31">
        <v>85</v>
      </c>
      <c r="D33" s="31">
        <v>95</v>
      </c>
      <c r="E33" s="31">
        <v>80</v>
      </c>
      <c r="F33" s="31">
        <v>100</v>
      </c>
      <c r="G33" s="31">
        <v>120</v>
      </c>
      <c r="H33" s="31">
        <v>140</v>
      </c>
      <c r="I33" s="53">
        <f t="shared" ref="I33:I48" si="2">((C33+D33)/2-(G33+H33)/2)/((G33+H33)/2)*100</f>
        <v>-30.76923076923077</v>
      </c>
      <c r="J33" s="31">
        <v>35</v>
      </c>
      <c r="K33" s="31">
        <v>45</v>
      </c>
      <c r="L33" s="54">
        <f t="shared" ref="L33:L48" si="3">((C33+D33)/2-(J33+K33)/2)/((J33+K33)/2)*100</f>
        <v>125</v>
      </c>
    </row>
    <row r="34" spans="1:12" ht="22.2" customHeight="1" x14ac:dyDescent="0.55000000000000004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140</v>
      </c>
      <c r="G34" s="31">
        <v>100</v>
      </c>
      <c r="H34" s="31">
        <v>120</v>
      </c>
      <c r="I34" s="53">
        <f t="shared" si="2"/>
        <v>-4.5454545454545459</v>
      </c>
      <c r="J34" s="31">
        <v>40</v>
      </c>
      <c r="K34" s="31">
        <v>45</v>
      </c>
      <c r="L34" s="54">
        <f t="shared" si="3"/>
        <v>147.05882352941177</v>
      </c>
    </row>
    <row r="35" spans="1:12" ht="22.2" customHeight="1" x14ac:dyDescent="0.55000000000000004">
      <c r="A35" s="49" t="s">
        <v>168</v>
      </c>
      <c r="B35" s="50" t="s">
        <v>19</v>
      </c>
      <c r="C35" s="31">
        <v>220</v>
      </c>
      <c r="D35" s="31">
        <v>240</v>
      </c>
      <c r="E35" s="31">
        <v>220</v>
      </c>
      <c r="F35" s="31">
        <v>260</v>
      </c>
      <c r="G35" s="31">
        <v>200</v>
      </c>
      <c r="H35" s="31">
        <v>240</v>
      </c>
      <c r="I35" s="53">
        <f t="shared" si="2"/>
        <v>4.5454545454545459</v>
      </c>
      <c r="J35" s="31">
        <v>80</v>
      </c>
      <c r="K35" s="31">
        <v>110</v>
      </c>
      <c r="L35" s="54">
        <f t="shared" si="3"/>
        <v>142.10526315789474</v>
      </c>
    </row>
    <row r="36" spans="1:12" ht="22.2" customHeight="1" x14ac:dyDescent="0.55000000000000004">
      <c r="A36" s="49" t="s">
        <v>47</v>
      </c>
      <c r="B36" s="50" t="s">
        <v>19</v>
      </c>
      <c r="C36" s="31">
        <v>220</v>
      </c>
      <c r="D36" s="31">
        <v>250</v>
      </c>
      <c r="E36" s="31">
        <v>220</v>
      </c>
      <c r="F36" s="31">
        <v>250</v>
      </c>
      <c r="G36" s="31">
        <v>180</v>
      </c>
      <c r="H36" s="31">
        <v>200</v>
      </c>
      <c r="I36" s="53">
        <f t="shared" si="2"/>
        <v>23.684210526315788</v>
      </c>
      <c r="J36" s="31">
        <v>110</v>
      </c>
      <c r="K36" s="31">
        <v>130</v>
      </c>
      <c r="L36" s="54">
        <f t="shared" si="3"/>
        <v>95.833333333333343</v>
      </c>
    </row>
    <row r="37" spans="1:12" ht="22.2" customHeight="1" x14ac:dyDescent="0.55000000000000004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2" customHeight="1" x14ac:dyDescent="0.55000000000000004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2" customHeight="1" x14ac:dyDescent="0.55000000000000004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140</v>
      </c>
      <c r="L41" s="54">
        <f t="shared" si="3"/>
        <v>103.84615384615385</v>
      </c>
    </row>
    <row r="42" spans="1:12" ht="22.2" customHeight="1" x14ac:dyDescent="0.55000000000000004">
      <c r="A42" s="49" t="s">
        <v>52</v>
      </c>
      <c r="B42" s="50" t="s">
        <v>19</v>
      </c>
      <c r="C42" s="31">
        <v>190</v>
      </c>
      <c r="D42" s="31">
        <v>240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0</v>
      </c>
      <c r="J42" s="31">
        <v>120</v>
      </c>
      <c r="K42" s="31">
        <v>180</v>
      </c>
      <c r="L42" s="54">
        <f t="shared" si="3"/>
        <v>43.333333333333336</v>
      </c>
    </row>
    <row r="43" spans="1:12" ht="22.2" customHeight="1" x14ac:dyDescent="0.55000000000000004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-15.178571428571427</v>
      </c>
      <c r="J43" s="31">
        <v>550</v>
      </c>
      <c r="K43" s="31">
        <v>600</v>
      </c>
      <c r="L43" s="54">
        <f t="shared" si="3"/>
        <v>65.217391304347828</v>
      </c>
    </row>
    <row r="44" spans="1:12" ht="22.2" customHeight="1" x14ac:dyDescent="0.55000000000000004">
      <c r="A44" s="49" t="s">
        <v>54</v>
      </c>
      <c r="B44" s="50" t="s">
        <v>19</v>
      </c>
      <c r="C44" s="31">
        <v>450</v>
      </c>
      <c r="D44" s="31">
        <v>520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-2.0202020202020203</v>
      </c>
      <c r="J44" s="31">
        <v>450</v>
      </c>
      <c r="K44" s="31">
        <v>520</v>
      </c>
      <c r="L44" s="54">
        <f>((C44+D44)/2-(J44+K44)/2)/((J44+K44)/2)*100</f>
        <v>0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1800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12.903225806451612</v>
      </c>
      <c r="J45" s="31">
        <v>1320</v>
      </c>
      <c r="K45" s="31">
        <v>1500</v>
      </c>
      <c r="L45" s="54">
        <f>((C45+D45)/2-(J45+K45)/2)/((J45+K45)/2)*100</f>
        <v>24.113475177304963</v>
      </c>
    </row>
    <row r="46" spans="1:12" ht="22.2" customHeight="1" x14ac:dyDescent="0.55000000000000004">
      <c r="A46" s="49" t="s">
        <v>56</v>
      </c>
      <c r="B46" s="50" t="s">
        <v>19</v>
      </c>
      <c r="C46" s="31">
        <v>2200</v>
      </c>
      <c r="D46" s="31">
        <v>3000</v>
      </c>
      <c r="E46" s="31">
        <v>1900</v>
      </c>
      <c r="F46" s="31">
        <v>2800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2" customHeight="1" x14ac:dyDescent="0.55000000000000004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2" customHeight="1" x14ac:dyDescent="0.55000000000000004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2" customHeight="1" x14ac:dyDescent="0.55000000000000004">
      <c r="A54" s="49" t="s">
        <v>64</v>
      </c>
      <c r="B54" s="50" t="s">
        <v>19</v>
      </c>
      <c r="C54" s="31">
        <v>190</v>
      </c>
      <c r="D54" s="31">
        <v>200</v>
      </c>
      <c r="E54" s="31">
        <v>180</v>
      </c>
      <c r="F54" s="31">
        <v>190</v>
      </c>
      <c r="G54" s="31">
        <v>170</v>
      </c>
      <c r="H54" s="31">
        <v>180</v>
      </c>
      <c r="I54" s="53">
        <f>((C54+D54)/2-(G54+H54)/2)/((G54+H54)/2)*100</f>
        <v>11.428571428571429</v>
      </c>
      <c r="J54" s="31">
        <v>145</v>
      </c>
      <c r="K54" s="31">
        <v>160</v>
      </c>
      <c r="L54" s="54">
        <f>((C54+D54)/2-(J54+K54)/2)/((J54+K54)/2)*100</f>
        <v>27.868852459016392</v>
      </c>
    </row>
    <row r="55" spans="1:12" ht="19.2" customHeight="1" x14ac:dyDescent="0.55000000000000004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45299</v>
      </c>
      <c r="D63" s="104"/>
      <c r="E63" s="105">
        <v>45292</v>
      </c>
      <c r="F63" s="104"/>
      <c r="G63" s="105">
        <v>45268</v>
      </c>
      <c r="H63" s="104"/>
      <c r="I63" s="50" t="s">
        <v>13</v>
      </c>
      <c r="J63" s="105">
        <v>44934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40</v>
      </c>
      <c r="H68" s="36">
        <v>42</v>
      </c>
      <c r="I68" s="53">
        <f t="shared" si="7"/>
        <v>6.0975609756097562</v>
      </c>
      <c r="J68" s="36">
        <v>35</v>
      </c>
      <c r="K68" s="36">
        <v>40</v>
      </c>
      <c r="L68" s="54">
        <f t="shared" si="6"/>
        <v>16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5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175</v>
      </c>
      <c r="H77" s="9"/>
      <c r="I77" s="9"/>
      <c r="J77" s="9"/>
      <c r="K77" s="9"/>
      <c r="L77" s="9"/>
    </row>
    <row r="78" spans="1:12" x14ac:dyDescent="0.35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5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55000000000000004">
      <c r="A82" s="49" t="s">
        <v>24</v>
      </c>
      <c r="B82" s="50" t="s">
        <v>25</v>
      </c>
      <c r="C82" s="31">
        <v>55</v>
      </c>
      <c r="D82" s="31">
        <v>65</v>
      </c>
      <c r="E82" s="31">
        <v>55</v>
      </c>
      <c r="F82" s="31">
        <v>60</v>
      </c>
      <c r="G82" s="53">
        <f t="shared" ref="G82:G93" si="8">((C82+D82)/2-(E82+F82)/2)/((E82+F82)/2)*100</f>
        <v>4.3478260869565215</v>
      </c>
      <c r="H82" s="49" t="s">
        <v>174</v>
      </c>
      <c r="I82" s="68"/>
      <c r="J82" s="84"/>
    </row>
    <row r="83" spans="1:12" ht="21.75" customHeight="1" x14ac:dyDescent="0.55000000000000004">
      <c r="A83" s="49" t="s">
        <v>26</v>
      </c>
      <c r="B83" s="50" t="s">
        <v>19</v>
      </c>
      <c r="C83" s="31">
        <v>65</v>
      </c>
      <c r="D83" s="31">
        <v>70</v>
      </c>
      <c r="E83" s="31">
        <v>60</v>
      </c>
      <c r="F83" s="31">
        <v>70</v>
      </c>
      <c r="G83" s="53">
        <f t="shared" si="8"/>
        <v>3.8461538461538463</v>
      </c>
      <c r="H83" s="49" t="s">
        <v>174</v>
      </c>
      <c r="I83" s="68"/>
      <c r="J83" s="84"/>
    </row>
    <row r="84" spans="1:12" ht="21.75" customHeight="1" x14ac:dyDescent="0.55000000000000004">
      <c r="A84" s="49" t="s">
        <v>27</v>
      </c>
      <c r="B84" s="50" t="s">
        <v>25</v>
      </c>
      <c r="C84" s="31">
        <v>70</v>
      </c>
      <c r="D84" s="31">
        <v>75</v>
      </c>
      <c r="E84" s="31">
        <v>65</v>
      </c>
      <c r="F84" s="31">
        <v>75</v>
      </c>
      <c r="G84" s="53">
        <f t="shared" si="8"/>
        <v>3.5714285714285712</v>
      </c>
      <c r="H84" s="49" t="s">
        <v>174</v>
      </c>
      <c r="I84" s="68"/>
      <c r="J84" s="84"/>
    </row>
    <row r="85" spans="1:12" ht="21.75" customHeight="1" x14ac:dyDescent="0.55000000000000004">
      <c r="A85" s="49" t="s">
        <v>161</v>
      </c>
      <c r="B85" s="50" t="s">
        <v>19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174</v>
      </c>
      <c r="I85" s="68"/>
      <c r="J85" s="84"/>
    </row>
    <row r="86" spans="1:12" ht="17.399999999999999" customHeight="1" x14ac:dyDescent="0.55000000000000004">
      <c r="A86" s="49" t="s">
        <v>46</v>
      </c>
      <c r="B86" s="50" t="s">
        <v>19</v>
      </c>
      <c r="C86" s="31">
        <v>90</v>
      </c>
      <c r="D86" s="31">
        <v>120</v>
      </c>
      <c r="E86" s="31">
        <v>90</v>
      </c>
      <c r="F86" s="31">
        <v>140</v>
      </c>
      <c r="G86" s="53">
        <f t="shared" si="8"/>
        <v>-8.695652173913043</v>
      </c>
      <c r="H86" s="49" t="s">
        <v>167</v>
      </c>
      <c r="I86" s="68"/>
      <c r="J86" s="84"/>
    </row>
    <row r="87" spans="1:12" ht="17.399999999999999" customHeight="1" x14ac:dyDescent="0.55000000000000004">
      <c r="A87" s="49" t="s">
        <v>168</v>
      </c>
      <c r="B87" s="50" t="s">
        <v>19</v>
      </c>
      <c r="C87" s="31">
        <v>220</v>
      </c>
      <c r="D87" s="31">
        <v>240</v>
      </c>
      <c r="E87" s="31">
        <v>220</v>
      </c>
      <c r="F87" s="31">
        <v>260</v>
      </c>
      <c r="G87" s="53">
        <f t="shared" si="8"/>
        <v>-4.1666666666666661</v>
      </c>
      <c r="H87" s="49" t="s">
        <v>170</v>
      </c>
      <c r="I87" s="68"/>
      <c r="J87" s="84"/>
    </row>
    <row r="88" spans="1:12" ht="17.399999999999999" customHeight="1" x14ac:dyDescent="0.55000000000000004">
      <c r="A88" s="49" t="s">
        <v>52</v>
      </c>
      <c r="B88" s="50" t="s">
        <v>19</v>
      </c>
      <c r="C88" s="31">
        <v>190</v>
      </c>
      <c r="D88" s="31">
        <v>240</v>
      </c>
      <c r="E88" s="31">
        <v>200</v>
      </c>
      <c r="F88" s="31">
        <v>260</v>
      </c>
      <c r="G88" s="53">
        <f t="shared" si="8"/>
        <v>-6.5217391304347823</v>
      </c>
      <c r="H88" s="49" t="s">
        <v>173</v>
      </c>
      <c r="I88" s="68"/>
      <c r="J88" s="84"/>
    </row>
    <row r="89" spans="1:12" ht="17.399999999999999" customHeight="1" x14ac:dyDescent="0.55000000000000004">
      <c r="A89" s="49" t="s">
        <v>53</v>
      </c>
      <c r="B89" s="50" t="s">
        <v>19</v>
      </c>
      <c r="C89" s="31">
        <v>850</v>
      </c>
      <c r="D89" s="31">
        <v>1050</v>
      </c>
      <c r="E89" s="31">
        <v>950</v>
      </c>
      <c r="F89" s="31">
        <v>1100</v>
      </c>
      <c r="G89" s="53">
        <f t="shared" si="8"/>
        <v>-7.3170731707317067</v>
      </c>
      <c r="H89" s="49" t="s">
        <v>173</v>
      </c>
      <c r="I89" s="68"/>
      <c r="J89" s="84"/>
    </row>
    <row r="90" spans="1:12" ht="17.399999999999999" customHeight="1" x14ac:dyDescent="0.55000000000000004">
      <c r="A90" s="49" t="s">
        <v>54</v>
      </c>
      <c r="B90" s="50" t="s">
        <v>19</v>
      </c>
      <c r="C90" s="31">
        <v>450</v>
      </c>
      <c r="D90" s="31">
        <v>520</v>
      </c>
      <c r="E90" s="31">
        <v>450</v>
      </c>
      <c r="F90" s="31">
        <v>540</v>
      </c>
      <c r="G90" s="53">
        <f t="shared" si="8"/>
        <v>-2.0202020202020203</v>
      </c>
      <c r="H90" s="49" t="s">
        <v>173</v>
      </c>
      <c r="I90" s="68"/>
      <c r="J90" s="84"/>
    </row>
    <row r="91" spans="1:12" ht="17.399999999999999" customHeight="1" x14ac:dyDescent="0.55000000000000004">
      <c r="A91" s="49" t="s">
        <v>55</v>
      </c>
      <c r="B91" s="50" t="s">
        <v>19</v>
      </c>
      <c r="C91" s="31">
        <v>1700</v>
      </c>
      <c r="D91" s="31">
        <v>1800</v>
      </c>
      <c r="E91" s="31">
        <v>1500</v>
      </c>
      <c r="F91" s="31">
        <v>1700</v>
      </c>
      <c r="G91" s="53">
        <f t="shared" si="8"/>
        <v>9.375</v>
      </c>
      <c r="H91" s="49" t="s">
        <v>166</v>
      </c>
      <c r="I91" s="68"/>
      <c r="J91" s="84"/>
    </row>
    <row r="92" spans="1:12" ht="17.399999999999999" customHeight="1" x14ac:dyDescent="0.55000000000000004">
      <c r="A92" s="49" t="s">
        <v>56</v>
      </c>
      <c r="B92" s="50" t="s">
        <v>19</v>
      </c>
      <c r="C92" s="31">
        <v>2200</v>
      </c>
      <c r="D92" s="31">
        <v>3000</v>
      </c>
      <c r="E92" s="31">
        <v>1900</v>
      </c>
      <c r="F92" s="31">
        <v>2800</v>
      </c>
      <c r="G92" s="53">
        <f t="shared" si="8"/>
        <v>10.638297872340425</v>
      </c>
      <c r="H92" s="49" t="s">
        <v>166</v>
      </c>
      <c r="I92" s="68"/>
      <c r="J92" s="84"/>
    </row>
    <row r="93" spans="1:12" ht="17.399999999999999" customHeight="1" x14ac:dyDescent="0.55000000000000004">
      <c r="A93" s="49" t="s">
        <v>64</v>
      </c>
      <c r="B93" s="50" t="s">
        <v>19</v>
      </c>
      <c r="C93" s="31">
        <v>190</v>
      </c>
      <c r="D93" s="31">
        <v>200</v>
      </c>
      <c r="E93" s="31">
        <v>180</v>
      </c>
      <c r="F93" s="31">
        <v>190</v>
      </c>
      <c r="G93" s="53">
        <f t="shared" si="8"/>
        <v>5.4054054054054053</v>
      </c>
      <c r="H93" s="49" t="s">
        <v>174</v>
      </c>
      <c r="I93" s="68"/>
      <c r="J93" s="84"/>
    </row>
    <row r="94" spans="1:12" ht="17.399999999999999" customHeight="1" x14ac:dyDescent="0.55000000000000004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399999999999999" customHeight="1" x14ac:dyDescent="0.55000000000000004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7.399999999999999" customHeight="1" x14ac:dyDescent="0.55000000000000004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5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95" customHeight="1" x14ac:dyDescent="0.55000000000000004">
      <c r="A98" s="82"/>
      <c r="B98" s="82"/>
      <c r="C98" s="102"/>
      <c r="D98" s="82"/>
      <c r="E98" s="9"/>
      <c r="F98" s="91" t="s">
        <v>164</v>
      </c>
      <c r="G98" s="87"/>
      <c r="H98" s="95"/>
      <c r="I98" s="98"/>
      <c r="J98" s="98"/>
      <c r="K98" s="99" t="s">
        <v>169</v>
      </c>
      <c r="L98" s="100"/>
    </row>
    <row r="99" spans="1:12" ht="18.600000000000001" customHeight="1" x14ac:dyDescent="0.5">
      <c r="A99" s="82"/>
      <c r="B99" s="82"/>
      <c r="C99" s="100"/>
      <c r="D99" s="82"/>
      <c r="E99" s="9"/>
      <c r="F99" s="91" t="s">
        <v>165</v>
      </c>
      <c r="G99" s="87"/>
      <c r="H99" s="96"/>
      <c r="I99" s="101"/>
      <c r="J99" s="101"/>
      <c r="K99" s="99" t="s">
        <v>163</v>
      </c>
      <c r="L99" s="101"/>
    </row>
    <row r="100" spans="1:12" ht="15.75" customHeight="1" x14ac:dyDescent="0.5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5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5">
      <c r="A102" s="82" t="s">
        <v>146</v>
      </c>
      <c r="B102" s="9"/>
      <c r="C102" s="85"/>
      <c r="D102" s="85"/>
      <c r="E102" s="85"/>
      <c r="F102" s="85"/>
      <c r="G102" s="9"/>
    </row>
    <row r="103" spans="1:12" ht="18.75" customHeight="1" x14ac:dyDescent="0.35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5">
      <c r="A104" s="82" t="s">
        <v>152</v>
      </c>
      <c r="B104" s="9"/>
      <c r="C104" s="9"/>
      <c r="D104" s="9"/>
      <c r="E104" s="9"/>
    </row>
    <row r="105" spans="1:12" ht="16.5" customHeight="1" x14ac:dyDescent="0.35">
      <c r="A105" s="82" t="s">
        <v>153</v>
      </c>
      <c r="B105" s="9"/>
      <c r="C105" s="9"/>
      <c r="D105" s="9"/>
      <c r="E105" s="9"/>
      <c r="F105" s="9"/>
    </row>
    <row r="106" spans="1:12" x14ac:dyDescent="0.35">
      <c r="A106" s="82" t="s">
        <v>154</v>
      </c>
      <c r="B106" s="9"/>
      <c r="C106" s="9"/>
      <c r="D106" s="9"/>
      <c r="E106" s="9"/>
      <c r="F106" s="9"/>
      <c r="G106" s="9"/>
    </row>
    <row r="107" spans="1:12" x14ac:dyDescent="0.35">
      <c r="A107" s="82" t="s">
        <v>147</v>
      </c>
      <c r="B107" s="9"/>
      <c r="C107" s="9"/>
      <c r="D107" s="9"/>
      <c r="E107" s="9"/>
      <c r="F107" s="9"/>
      <c r="G107" s="9"/>
    </row>
    <row r="108" spans="1:12" x14ac:dyDescent="0.35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5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5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148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149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93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94</v>
      </c>
      <c r="B114" s="9"/>
      <c r="C114" s="9"/>
      <c r="D114" s="9"/>
      <c r="E114" s="9"/>
      <c r="F114" s="9"/>
      <c r="G114" s="9"/>
    </row>
    <row r="115" spans="1:12" ht="22.2" x14ac:dyDescent="0.35">
      <c r="A115" s="82" t="s">
        <v>95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2.2" x14ac:dyDescent="0.35">
      <c r="A116" s="82" t="s">
        <v>150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2.2" x14ac:dyDescent="0.35">
      <c r="A117" s="82" t="s">
        <v>151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2" customHeight="1" x14ac:dyDescent="0.35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2.2" x14ac:dyDescent="0.35">
      <c r="A119" s="80" t="s">
        <v>96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5">
      <c r="A120" s="82" t="s">
        <v>97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2" customHeight="1" x14ac:dyDescent="0.35">
      <c r="A121" s="82" t="s">
        <v>157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2" customHeight="1" x14ac:dyDescent="0.35">
      <c r="A122" s="82" t="s">
        <v>158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H123" s="97"/>
      <c r="I123"/>
      <c r="J123"/>
      <c r="K123"/>
      <c r="L123"/>
    </row>
    <row r="124" spans="1:12" ht="22.2" x14ac:dyDescent="0.35">
      <c r="H124" s="97"/>
      <c r="I124"/>
      <c r="J124"/>
      <c r="K124"/>
      <c r="L124"/>
    </row>
    <row r="125" spans="1:12" ht="22.2" x14ac:dyDescent="0.35">
      <c r="H125" s="97"/>
      <c r="I125"/>
      <c r="J125"/>
      <c r="K125"/>
      <c r="L125"/>
    </row>
    <row r="126" spans="1:12" ht="22.2" x14ac:dyDescent="0.35">
      <c r="H126" s="97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4"/>
      <c r="I128"/>
      <c r="J128"/>
      <c r="K128"/>
      <c r="L12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118</v>
      </c>
    </row>
    <row r="13" spans="1:6" ht="19.2" x14ac:dyDescent="0.4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2" x14ac:dyDescent="0.4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118</v>
      </c>
    </row>
    <row r="23" spans="1:12" ht="22.2" x14ac:dyDescent="0.5">
      <c r="I23" s="19"/>
    </row>
    <row r="25" spans="1:12" ht="19.2" x14ac:dyDescent="0.4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2" x14ac:dyDescent="0.4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2" x14ac:dyDescent="0.4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2" x14ac:dyDescent="0.4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2" x14ac:dyDescent="0.45">
      <c r="I32" s="14" t="s">
        <v>124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137</v>
      </c>
    </row>
    <row r="49" spans="9:13" x14ac:dyDescent="0.35">
      <c r="M49" t="s">
        <v>136</v>
      </c>
    </row>
    <row r="50" spans="9:13" ht="19.2" x14ac:dyDescent="0.4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2" x14ac:dyDescent="0.4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2" x14ac:dyDescent="0.4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2" x14ac:dyDescent="0.4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2" x14ac:dyDescent="0.4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2" x14ac:dyDescent="0.4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2024-01-08T08:45:22Z</cp:lastPrinted>
  <dcterms:created xsi:type="dcterms:W3CDTF">2021-06-05T07:13:32Z</dcterms:created>
  <dcterms:modified xsi:type="dcterms:W3CDTF">2024-01-08T08:47:54Z</dcterms:modified>
</cp:coreProperties>
</file>